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academie 2026/Tablouri pe saptamani si sporturi 9-12/Saptamana 2/"/>
    </mc:Choice>
  </mc:AlternateContent>
  <xr:revisionPtr revIDLastSave="3" documentId="11_F25DC773A252ABDACC1048C6C19F59505ADE58E0" xr6:coauthVersionLast="47" xr6:coauthVersionMax="47" xr10:uidLastSave="{568E097D-7188-41E7-8E30-42AC4848EC89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6" i="1" l="1"/>
  <c r="E65" i="1"/>
  <c r="E58" i="1"/>
  <c r="E57" i="1"/>
  <c r="E50" i="1"/>
  <c r="E49" i="1"/>
  <c r="E42" i="1"/>
  <c r="E41" i="1"/>
  <c r="E33" i="1"/>
  <c r="E26" i="1"/>
  <c r="E25" i="1"/>
  <c r="E18" i="1"/>
  <c r="E9" i="1"/>
</calcChain>
</file>

<file path=xl/sharedStrings.xml><?xml version="1.0" encoding="utf-8"?>
<sst xmlns="http://schemas.openxmlformats.org/spreadsheetml/2006/main" count="80" uniqueCount="75">
  <si>
    <t>TABLOU COMPETIȚIONAL – LICEU – BASCHET 5X5 MASCULIN – 32 ECHIPE</t>
  </si>
  <si>
    <t>Data/oră</t>
  </si>
  <si>
    <t>TUR 1 – 32 ECHIPE</t>
  </si>
  <si>
    <t>OPTIMI – 16 ECHIPE</t>
  </si>
  <si>
    <t>Echipă</t>
  </si>
  <si>
    <t>Scor</t>
  </si>
  <si>
    <t>M1</t>
  </si>
  <si>
    <t>Luni-28.09.2026       ora: 14:00-15:00</t>
  </si>
  <si>
    <t>Liceul Teoretic Jean Monnet Echipa 1</t>
  </si>
  <si>
    <t>Liceul Teoretic Atlas</t>
  </si>
  <si>
    <t>Marti 6.10.2026 ora:11:00-12:00</t>
  </si>
  <si>
    <t>Colegiul Economic Virgil Madgearu</t>
  </si>
  <si>
    <t>M2</t>
  </si>
  <si>
    <t>Tur Liber 1</t>
  </si>
  <si>
    <t>M3</t>
  </si>
  <si>
    <t>Seminarul Teologic Ortodox</t>
  </si>
  <si>
    <t>Tur Liber 2</t>
  </si>
  <si>
    <t>Marti 6.10.2026 ora:12:00-13:00</t>
  </si>
  <si>
    <t>M4</t>
  </si>
  <si>
    <t>Marti-29.09.2026       ora: 10:00-11:00</t>
  </si>
  <si>
    <t>Liceul Tehnologic Constantin Brancusi</t>
  </si>
  <si>
    <t>Colegiul National Matei Basarab Echipa 1</t>
  </si>
  <si>
    <t>M5</t>
  </si>
  <si>
    <t>Marti-29.09.2026       ora: 13:00-14:00</t>
  </si>
  <si>
    <t>Liceul Teoretic Nicolae Iorga</t>
  </si>
  <si>
    <t>Colegiul National Ion Neculce</t>
  </si>
  <si>
    <t>Marti 6.10.2026 ora:13:00-14:00</t>
  </si>
  <si>
    <t>M6</t>
  </si>
  <si>
    <t>Luni-28.09.2026       ora: 13:00-14:00</t>
  </si>
  <si>
    <t>Colegiul National Gh.Sincai</t>
  </si>
  <si>
    <t>Colegiul National Mihai Eminescu</t>
  </si>
  <si>
    <t>M7</t>
  </si>
  <si>
    <t>Luni-28.09.2026       ora: 10:00-11:00</t>
  </si>
  <si>
    <t>Colegiul National Constantin Brancoveanu</t>
  </si>
  <si>
    <t>Liceul Teoretic Alexandru Ioan Cuza</t>
  </si>
  <si>
    <t>Marti 6.10.2026 ora:14:00-15:00</t>
  </si>
  <si>
    <t>Colegiul Tehnic Petru Maior</t>
  </si>
  <si>
    <t>M8</t>
  </si>
  <si>
    <t>Tur Liber 3</t>
  </si>
  <si>
    <t>M9</t>
  </si>
  <si>
    <t>Luni-28.09.2026       ora: 15:00-16:00</t>
  </si>
  <si>
    <t>Liceul Teoretic Traian Echipa 1</t>
  </si>
  <si>
    <t>Liceul Teoretic Jean Monnet Echipa 2</t>
  </si>
  <si>
    <t>Miercuri 7.10.2026 ora:11:00-12:00</t>
  </si>
  <si>
    <t>M10</t>
  </si>
  <si>
    <t>Marti-29.09.2026       ora: 12:00-13:00</t>
  </si>
  <si>
    <t>C.T.P.T. Gheorghe Airinei</t>
  </si>
  <si>
    <t>Liceul Teoretic Marin Preda</t>
  </si>
  <si>
    <t>M11</t>
  </si>
  <si>
    <t>Luni-28.09.2026       ora: 16:00-17:00</t>
  </si>
  <si>
    <t>Colegiul Tehnologic Grigore Cerchez</t>
  </si>
  <si>
    <t>Liceul Teoretic Traian Echipa 2</t>
  </si>
  <si>
    <t>Miercuri 7.10.2026 ora:12:00-13:00</t>
  </si>
  <si>
    <t>M12</t>
  </si>
  <si>
    <t>Marti-29.09.2026       ora: 11:00-12:00</t>
  </si>
  <si>
    <t>Colegiul Economic Hermes</t>
  </si>
  <si>
    <t>Colegiul National Matei Basarab Echipa 2</t>
  </si>
  <si>
    <t>M13</t>
  </si>
  <si>
    <t>Luni-28.09.2026       ora: 11:00-12:00</t>
  </si>
  <si>
    <t>Liceul Teoretic Eugen Lovinescu</t>
  </si>
  <si>
    <t>Colegiul National Ion Creangă</t>
  </si>
  <si>
    <t>Miercuri 7.10.2026 ora:13:00-14:00</t>
  </si>
  <si>
    <t>M14</t>
  </si>
  <si>
    <t>Miercuri-30.09.2026       ora: 12:00-13:00</t>
  </si>
  <si>
    <t>Colegiul German GOETHE</t>
  </si>
  <si>
    <t>Colegiul Economic A.D. Xenopol</t>
  </si>
  <si>
    <t>M15</t>
  </si>
  <si>
    <t>Marti-29.09.2026       ora: 14:00-15:00</t>
  </si>
  <si>
    <t>Colegiul Economic Costin C. Kiritescu</t>
  </si>
  <si>
    <t>Liceul Teoretic Ion Barbu</t>
  </si>
  <si>
    <t>Miercuri 7.10.2026 ora:14:00-15:00</t>
  </si>
  <si>
    <t>M16</t>
  </si>
  <si>
    <t>Marti-29.09.2026       ora: 15:00-16:00</t>
  </si>
  <si>
    <t>Colegiul National Aurel Vlaicu</t>
  </si>
  <si>
    <t>Liceul Teoretic Alexandru Vlahuta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</si>
</sst>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rgb="FF666666"/>
      <name val="Calibri"/>
      <family val="2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/>
      <top style="medium">
        <color rgb="FF385D8A"/>
      </top>
      <bottom style="thin">
        <color rgb="FF9E9E9E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9E9E9E"/>
      </left>
      <right/>
      <top style="thin">
        <color rgb="FF9E9E9E"/>
      </top>
      <bottom style="medium">
        <color rgb="FF385D8A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4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0" xfId="0" applyFont="1"/>
    <xf numFmtId="0" fontId="10" fillId="5" borderId="3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left" vertical="center"/>
    </xf>
    <xf numFmtId="0" fontId="7" fillId="8" borderId="15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left" vertical="center"/>
    </xf>
    <xf numFmtId="0" fontId="7" fillId="10" borderId="15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8" borderId="15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10" borderId="15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topLeftCell="A16" zoomScale="85" zoomScaleNormal="85" workbookViewId="0">
      <selection activeCell="L13" sqref="L13"/>
    </sheetView>
  </sheetViews>
  <sheetFormatPr defaultRowHeight="14.5" x14ac:dyDescent="0.35"/>
  <cols>
    <col min="1" max="1" width="4.54296875" bestFit="1" customWidth="1"/>
    <col min="2" max="2" width="21.90625" customWidth="1"/>
    <col min="3" max="3" width="36.1796875" bestFit="1" customWidth="1"/>
    <col min="4" max="4" width="4.36328125" bestFit="1" customWidth="1"/>
    <col min="5" max="5" width="38.6328125" customWidth="1"/>
    <col min="6" max="6" width="4.36328125" bestFit="1" customWidth="1"/>
  </cols>
  <sheetData>
    <row r="1" spans="1:8" ht="14.5" customHeight="1" x14ac:dyDescent="0.35">
      <c r="B1" s="53" t="s">
        <v>0</v>
      </c>
      <c r="C1" s="53"/>
      <c r="D1" s="53"/>
      <c r="E1" s="53"/>
    </row>
    <row r="3" spans="1:8" x14ac:dyDescent="0.35">
      <c r="C3" s="48"/>
      <c r="D3" s="49"/>
      <c r="E3" s="49"/>
      <c r="F3" s="49"/>
      <c r="G3" s="49"/>
      <c r="H3" s="49"/>
    </row>
    <row r="4" spans="1:8" ht="15" thickBot="1" x14ac:dyDescent="0.4">
      <c r="C4" s="49"/>
      <c r="D4" s="49"/>
      <c r="E4" s="49"/>
      <c r="F4" s="49"/>
      <c r="G4" s="49"/>
      <c r="H4" s="49"/>
    </row>
    <row r="5" spans="1:8" x14ac:dyDescent="0.35">
      <c r="B5" s="50" t="s">
        <v>1</v>
      </c>
      <c r="C5" s="52" t="s">
        <v>2</v>
      </c>
      <c r="D5" s="49"/>
      <c r="E5" s="52" t="s">
        <v>3</v>
      </c>
      <c r="F5" s="49"/>
    </row>
    <row r="6" spans="1:8" ht="15" thickBot="1" x14ac:dyDescent="0.4">
      <c r="B6" s="51"/>
      <c r="C6" s="1" t="s">
        <v>4</v>
      </c>
      <c r="D6" s="2" t="s">
        <v>5</v>
      </c>
      <c r="E6" s="3" t="s">
        <v>4</v>
      </c>
      <c r="F6" s="2" t="s">
        <v>5</v>
      </c>
    </row>
    <row r="7" spans="1:8" x14ac:dyDescent="0.35">
      <c r="A7" s="30" t="s">
        <v>6</v>
      </c>
      <c r="B7" s="46" t="s">
        <v>7</v>
      </c>
      <c r="C7" s="22" t="s">
        <v>8</v>
      </c>
      <c r="D7" s="5">
        <v>69</v>
      </c>
    </row>
    <row r="8" spans="1:8" ht="15" thickBot="1" x14ac:dyDescent="0.4">
      <c r="A8" s="31"/>
      <c r="B8" s="47"/>
      <c r="C8" s="6" t="s">
        <v>9</v>
      </c>
      <c r="D8" s="7">
        <v>29</v>
      </c>
    </row>
    <row r="9" spans="1:8" ht="15" thickBot="1" x14ac:dyDescent="0.4">
      <c r="C9" s="8"/>
      <c r="E9" s="9" t="str">
        <f>IF(AND(D7="",D8=""),"",IF(D7=D8,"DEPARTAJARE",IF(D7&gt;D8,C7,C8)))</f>
        <v>Liceul Teoretic Jean Monnet Echipa 1</v>
      </c>
      <c r="F9" s="10"/>
      <c r="G9" s="40" t="s">
        <v>10</v>
      </c>
      <c r="H9" s="41"/>
    </row>
    <row r="10" spans="1:8" ht="15" thickBot="1" x14ac:dyDescent="0.4">
      <c r="C10" s="8"/>
      <c r="E10" s="11" t="s">
        <v>11</v>
      </c>
      <c r="F10" s="12"/>
      <c r="G10" s="42"/>
      <c r="H10" s="43"/>
    </row>
    <row r="11" spans="1:8" x14ac:dyDescent="0.35">
      <c r="A11" s="30" t="s">
        <v>12</v>
      </c>
      <c r="B11" s="44"/>
      <c r="C11" s="26" t="s">
        <v>11</v>
      </c>
      <c r="D11" s="5"/>
    </row>
    <row r="12" spans="1:8" ht="15" thickBot="1" x14ac:dyDescent="0.4">
      <c r="A12" s="31"/>
      <c r="B12" s="45"/>
      <c r="C12" s="14" t="s">
        <v>13</v>
      </c>
      <c r="D12" s="7"/>
    </row>
    <row r="13" spans="1:8" x14ac:dyDescent="0.35">
      <c r="C13" s="8"/>
    </row>
    <row r="14" spans="1:8" ht="15" thickBot="1" x14ac:dyDescent="0.4">
      <c r="C14" s="8"/>
    </row>
    <row r="15" spans="1:8" x14ac:dyDescent="0.35">
      <c r="A15" s="30" t="s">
        <v>14</v>
      </c>
      <c r="B15" s="44"/>
      <c r="C15" s="26" t="s">
        <v>15</v>
      </c>
      <c r="D15" s="5"/>
    </row>
    <row r="16" spans="1:8" ht="15" thickBot="1" x14ac:dyDescent="0.4">
      <c r="A16" s="31"/>
      <c r="B16" s="45"/>
      <c r="C16" s="14" t="s">
        <v>16</v>
      </c>
      <c r="D16" s="7"/>
    </row>
    <row r="17" spans="1:8" x14ac:dyDescent="0.35">
      <c r="C17" s="8"/>
      <c r="E17" s="11" t="s">
        <v>15</v>
      </c>
      <c r="F17" s="5"/>
      <c r="G17" s="40" t="s">
        <v>17</v>
      </c>
      <c r="H17" s="41"/>
    </row>
    <row r="18" spans="1:8" ht="15" thickBot="1" x14ac:dyDescent="0.4">
      <c r="C18" s="8"/>
      <c r="E18" s="15" t="str">
        <f>IF(AND(D19="",D20=""),"",IF(D19=D20,"DEPARTAJARE",IF(D19&gt;D20,C19,C20)))</f>
        <v>Colegiul National Matei Basarab Echipa 1</v>
      </c>
      <c r="F18" s="7"/>
      <c r="G18" s="42"/>
      <c r="H18" s="43"/>
    </row>
    <row r="19" spans="1:8" x14ac:dyDescent="0.35">
      <c r="A19" s="30" t="s">
        <v>18</v>
      </c>
      <c r="B19" s="34" t="s">
        <v>19</v>
      </c>
      <c r="C19" s="16" t="s">
        <v>20</v>
      </c>
      <c r="D19" s="5">
        <v>31</v>
      </c>
    </row>
    <row r="20" spans="1:8" ht="15" thickBot="1" x14ac:dyDescent="0.4">
      <c r="A20" s="31"/>
      <c r="B20" s="35"/>
      <c r="C20" s="25" t="s">
        <v>21</v>
      </c>
      <c r="D20" s="7">
        <v>91</v>
      </c>
    </row>
    <row r="21" spans="1:8" x14ac:dyDescent="0.35">
      <c r="C21" s="8"/>
    </row>
    <row r="22" spans="1:8" ht="15" thickBot="1" x14ac:dyDescent="0.4">
      <c r="C22" s="8"/>
    </row>
    <row r="23" spans="1:8" x14ac:dyDescent="0.35">
      <c r="A23" s="30" t="s">
        <v>22</v>
      </c>
      <c r="B23" s="34" t="s">
        <v>23</v>
      </c>
      <c r="C23" s="17" t="s">
        <v>24</v>
      </c>
      <c r="D23" s="18">
        <v>29</v>
      </c>
    </row>
    <row r="24" spans="1:8" ht="15" thickBot="1" x14ac:dyDescent="0.4">
      <c r="A24" s="31"/>
      <c r="B24" s="35"/>
      <c r="C24" s="24" t="s">
        <v>25</v>
      </c>
      <c r="D24" s="19">
        <v>51</v>
      </c>
    </row>
    <row r="25" spans="1:8" x14ac:dyDescent="0.35">
      <c r="C25" s="8"/>
      <c r="E25" s="9" t="str">
        <f>IF(AND(D23="",D24=""),"",IF(D23=D24,"DEPARTAJARE",IF(D23&gt;D24,C23,C24)))</f>
        <v>Colegiul National Ion Neculce</v>
      </c>
      <c r="F25" s="5"/>
      <c r="G25" s="40" t="s">
        <v>26</v>
      </c>
      <c r="H25" s="41"/>
    </row>
    <row r="26" spans="1:8" ht="15" thickBot="1" x14ac:dyDescent="0.4">
      <c r="C26" s="8"/>
      <c r="E26" s="15" t="str">
        <f>IF(AND(D27="",D28=""),"",IF(D27=D28,"DEPARTAJARE",IF(D27&gt;D28,C27,C28)))</f>
        <v>Colegiul National Mihai Eminescu</v>
      </c>
      <c r="F26" s="7"/>
      <c r="G26" s="42"/>
      <c r="H26" s="43"/>
    </row>
    <row r="27" spans="1:8" x14ac:dyDescent="0.35">
      <c r="A27" s="30" t="s">
        <v>27</v>
      </c>
      <c r="B27" s="32" t="s">
        <v>28</v>
      </c>
      <c r="C27" s="4" t="s">
        <v>29</v>
      </c>
      <c r="D27" s="5">
        <v>32</v>
      </c>
    </row>
    <row r="28" spans="1:8" ht="15" thickBot="1" x14ac:dyDescent="0.4">
      <c r="A28" s="31"/>
      <c r="B28" s="33"/>
      <c r="C28" s="23" t="s">
        <v>30</v>
      </c>
      <c r="D28" s="7">
        <v>48</v>
      </c>
    </row>
    <row r="29" spans="1:8" x14ac:dyDescent="0.35">
      <c r="C29" s="8"/>
    </row>
    <row r="30" spans="1:8" ht="15" thickBot="1" x14ac:dyDescent="0.4">
      <c r="C30" s="8"/>
    </row>
    <row r="31" spans="1:8" x14ac:dyDescent="0.35">
      <c r="A31" s="30" t="s">
        <v>31</v>
      </c>
      <c r="B31" s="32" t="s">
        <v>32</v>
      </c>
      <c r="C31" s="22" t="s">
        <v>33</v>
      </c>
      <c r="D31" s="5">
        <v>42</v>
      </c>
    </row>
    <row r="32" spans="1:8" ht="15" thickBot="1" x14ac:dyDescent="0.4">
      <c r="A32" s="31"/>
      <c r="B32" s="33"/>
      <c r="C32" s="6" t="s">
        <v>34</v>
      </c>
      <c r="D32" s="7">
        <v>23</v>
      </c>
    </row>
    <row r="33" spans="1:8" x14ac:dyDescent="0.35">
      <c r="C33" s="8"/>
      <c r="E33" s="9" t="str">
        <f>IF(AND(D31="",D32=""),"",IF(D31=D32,"DEPARTAJARE",IF(D31&gt;D32,C31,C32)))</f>
        <v>Colegiul National Constantin Brancoveanu</v>
      </c>
      <c r="F33" s="5"/>
      <c r="G33" s="40" t="s">
        <v>35</v>
      </c>
      <c r="H33" s="41"/>
    </row>
    <row r="34" spans="1:8" ht="15" thickBot="1" x14ac:dyDescent="0.4">
      <c r="C34" s="8"/>
      <c r="E34" s="14" t="s">
        <v>36</v>
      </c>
      <c r="F34" s="7"/>
      <c r="G34" s="42"/>
      <c r="H34" s="43"/>
    </row>
    <row r="35" spans="1:8" x14ac:dyDescent="0.35">
      <c r="A35" s="30" t="s">
        <v>37</v>
      </c>
      <c r="B35" s="44"/>
      <c r="C35" s="13" t="s">
        <v>38</v>
      </c>
      <c r="D35" s="5"/>
    </row>
    <row r="36" spans="1:8" ht="15" thickBot="1" x14ac:dyDescent="0.4">
      <c r="A36" s="31"/>
      <c r="B36" s="45"/>
      <c r="C36" s="27" t="s">
        <v>36</v>
      </c>
      <c r="D36" s="7"/>
    </row>
    <row r="37" spans="1:8" x14ac:dyDescent="0.35">
      <c r="C37" s="8"/>
    </row>
    <row r="38" spans="1:8" ht="15" thickBot="1" x14ac:dyDescent="0.4">
      <c r="C38" s="8"/>
    </row>
    <row r="39" spans="1:8" x14ac:dyDescent="0.35">
      <c r="A39" s="30" t="s">
        <v>39</v>
      </c>
      <c r="B39" s="32" t="s">
        <v>40</v>
      </c>
      <c r="C39" s="22" t="s">
        <v>41</v>
      </c>
      <c r="D39" s="5">
        <v>73</v>
      </c>
    </row>
    <row r="40" spans="1:8" ht="15" thickBot="1" x14ac:dyDescent="0.4">
      <c r="A40" s="31"/>
      <c r="B40" s="33"/>
      <c r="C40" s="6" t="s">
        <v>42</v>
      </c>
      <c r="D40" s="7">
        <v>19</v>
      </c>
    </row>
    <row r="41" spans="1:8" x14ac:dyDescent="0.35">
      <c r="C41" s="8"/>
      <c r="E41" s="9" t="str">
        <f>IF(AND(D39="",D40=""),"",IF(D39=D40,"DEPARTAJARE",IF(D39&gt;D40,C39,C40)))</f>
        <v>Liceul Teoretic Traian Echipa 1</v>
      </c>
      <c r="F41" s="5"/>
      <c r="G41" s="36" t="s">
        <v>43</v>
      </c>
      <c r="H41" s="37"/>
    </row>
    <row r="42" spans="1:8" ht="15" thickBot="1" x14ac:dyDescent="0.4">
      <c r="C42" s="8"/>
      <c r="E42" s="15" t="str">
        <f>IF(AND(D43="",D44=""),"",IF(D43=D44,"DEPARTAJARE",IF(D43&gt;D44,C43,C44)))</f>
        <v>C.T.P.T. Gheorghe Airinei</v>
      </c>
      <c r="F42" s="7"/>
      <c r="G42" s="38"/>
      <c r="H42" s="39"/>
    </row>
    <row r="43" spans="1:8" x14ac:dyDescent="0.35">
      <c r="A43" s="30" t="s">
        <v>44</v>
      </c>
      <c r="B43" s="34" t="s">
        <v>45</v>
      </c>
      <c r="C43" s="24" t="s">
        <v>46</v>
      </c>
      <c r="D43" s="18">
        <v>27</v>
      </c>
    </row>
    <row r="44" spans="1:8" ht="15" thickBot="1" x14ac:dyDescent="0.4">
      <c r="A44" s="31"/>
      <c r="B44" s="35"/>
      <c r="C44" s="17" t="s">
        <v>47</v>
      </c>
      <c r="D44" s="19">
        <v>19</v>
      </c>
    </row>
    <row r="45" spans="1:8" x14ac:dyDescent="0.35">
      <c r="C45" s="8"/>
    </row>
    <row r="46" spans="1:8" ht="15" thickBot="1" x14ac:dyDescent="0.4">
      <c r="C46" s="8"/>
    </row>
    <row r="47" spans="1:8" x14ac:dyDescent="0.35">
      <c r="A47" s="30" t="s">
        <v>48</v>
      </c>
      <c r="B47" s="32" t="s">
        <v>49</v>
      </c>
      <c r="C47" s="4" t="s">
        <v>50</v>
      </c>
      <c r="D47" s="5">
        <v>29</v>
      </c>
    </row>
    <row r="48" spans="1:8" ht="15" thickBot="1" x14ac:dyDescent="0.4">
      <c r="A48" s="31"/>
      <c r="B48" s="33"/>
      <c r="C48" s="23" t="s">
        <v>51</v>
      </c>
      <c r="D48" s="7">
        <v>55</v>
      </c>
    </row>
    <row r="49" spans="1:8" x14ac:dyDescent="0.35">
      <c r="C49" s="8"/>
      <c r="E49" s="9" t="str">
        <f>IF(AND(D47="",D48=""),"",IF(D47=D48,"DEPARTAJARE",IF(D47&gt;D48,C47,C48)))</f>
        <v>Liceul Teoretic Traian Echipa 2</v>
      </c>
      <c r="F49" s="5"/>
      <c r="G49" s="36" t="s">
        <v>52</v>
      </c>
      <c r="H49" s="37"/>
    </row>
    <row r="50" spans="1:8" ht="15" thickBot="1" x14ac:dyDescent="0.4">
      <c r="C50" s="8"/>
      <c r="E50" s="15" t="str">
        <f>IF(AND(D51="",D52=""),"",IF(D51=D52,"DEPARTAJARE",IF(D51&gt;D52,C51,C52)))</f>
        <v>Colegiul National Matei Basarab Echipa 2</v>
      </c>
      <c r="F50" s="7"/>
      <c r="G50" s="38"/>
      <c r="H50" s="39"/>
    </row>
    <row r="51" spans="1:8" x14ac:dyDescent="0.35">
      <c r="A51" s="30" t="s">
        <v>53</v>
      </c>
      <c r="B51" s="34" t="s">
        <v>54</v>
      </c>
      <c r="C51" s="16" t="s">
        <v>55</v>
      </c>
      <c r="D51" s="5">
        <v>0</v>
      </c>
    </row>
    <row r="52" spans="1:8" ht="15" thickBot="1" x14ac:dyDescent="0.4">
      <c r="A52" s="31"/>
      <c r="B52" s="35"/>
      <c r="C52" s="25" t="s">
        <v>56</v>
      </c>
      <c r="D52" s="7">
        <v>20</v>
      </c>
    </row>
    <row r="53" spans="1:8" x14ac:dyDescent="0.35">
      <c r="C53" s="8"/>
    </row>
    <row r="54" spans="1:8" ht="15" thickBot="1" x14ac:dyDescent="0.4">
      <c r="C54" s="8"/>
    </row>
    <row r="55" spans="1:8" x14ac:dyDescent="0.35">
      <c r="A55" s="30" t="s">
        <v>57</v>
      </c>
      <c r="B55" s="32" t="s">
        <v>58</v>
      </c>
      <c r="C55" s="20" t="s">
        <v>59</v>
      </c>
      <c r="D55" s="18">
        <v>38</v>
      </c>
    </row>
    <row r="56" spans="1:8" ht="15" thickBot="1" x14ac:dyDescent="0.4">
      <c r="A56" s="31"/>
      <c r="B56" s="33"/>
      <c r="C56" s="28" t="s">
        <v>60</v>
      </c>
      <c r="D56" s="19">
        <v>52</v>
      </c>
    </row>
    <row r="57" spans="1:8" x14ac:dyDescent="0.35">
      <c r="C57" s="8"/>
      <c r="E57" s="9" t="str">
        <f>IF(AND(D55="",D56=""),"",IF(D55=D56,"DEPARTAJARE",IF(D55&gt;D56,C55,C56)))</f>
        <v>Colegiul National Ion Creangă</v>
      </c>
      <c r="F57" s="5"/>
      <c r="G57" s="36" t="s">
        <v>61</v>
      </c>
      <c r="H57" s="37"/>
    </row>
    <row r="58" spans="1:8" ht="15" thickBot="1" x14ac:dyDescent="0.4">
      <c r="C58" s="8"/>
      <c r="E58" s="15" t="str">
        <f>IF(AND(D59="",D60=""),"",IF(D59=D60,"DEPARTAJARE",IF(D59&gt;D60,C59,C60)))</f>
        <v>Colegiul German GOETHE</v>
      </c>
      <c r="F58" s="7"/>
      <c r="G58" s="38"/>
      <c r="H58" s="39"/>
    </row>
    <row r="59" spans="1:8" x14ac:dyDescent="0.35">
      <c r="A59" s="30" t="s">
        <v>62</v>
      </c>
      <c r="B59" s="32" t="s">
        <v>63</v>
      </c>
      <c r="C59" s="29" t="s">
        <v>64</v>
      </c>
      <c r="D59" s="18">
        <v>55</v>
      </c>
    </row>
    <row r="60" spans="1:8" ht="15" thickBot="1" x14ac:dyDescent="0.4">
      <c r="A60" s="31"/>
      <c r="B60" s="33"/>
      <c r="C60" s="21" t="s">
        <v>65</v>
      </c>
      <c r="D60" s="19">
        <v>22</v>
      </c>
    </row>
    <row r="61" spans="1:8" x14ac:dyDescent="0.35">
      <c r="C61" s="8"/>
    </row>
    <row r="62" spans="1:8" ht="15" thickBot="1" x14ac:dyDescent="0.4">
      <c r="C62" s="8"/>
    </row>
    <row r="63" spans="1:8" x14ac:dyDescent="0.35">
      <c r="A63" s="30" t="s">
        <v>66</v>
      </c>
      <c r="B63" s="34" t="s">
        <v>67</v>
      </c>
      <c r="C63" s="17" t="s">
        <v>68</v>
      </c>
      <c r="D63" s="18">
        <v>18</v>
      </c>
    </row>
    <row r="64" spans="1:8" ht="15" thickBot="1" x14ac:dyDescent="0.4">
      <c r="A64" s="31"/>
      <c r="B64" s="35"/>
      <c r="C64" s="24" t="s">
        <v>69</v>
      </c>
      <c r="D64" s="19">
        <v>41</v>
      </c>
    </row>
    <row r="65" spans="1:8" x14ac:dyDescent="0.35">
      <c r="C65" s="8"/>
      <c r="E65" s="9" t="str">
        <f>IF(AND(D63="",D64=""),"",IF(D63=D64,"DEPARTAJARE",IF(D63&gt;D64,C63,C64)))</f>
        <v>Liceul Teoretic Ion Barbu</v>
      </c>
      <c r="F65" s="5"/>
      <c r="G65" s="36" t="s">
        <v>70</v>
      </c>
      <c r="H65" s="37"/>
    </row>
    <row r="66" spans="1:8" ht="15" thickBot="1" x14ac:dyDescent="0.4">
      <c r="C66" s="8"/>
      <c r="E66" s="15" t="str">
        <f>IF(AND(D67="",D68=""),"",IF(D67=D68,"DEPARTAJARE",IF(D67&gt;D68,C67,C68)))</f>
        <v>Colegiul National Aurel Vlaicu</v>
      </c>
      <c r="F66" s="7"/>
      <c r="G66" s="38"/>
      <c r="H66" s="39"/>
    </row>
    <row r="67" spans="1:8" x14ac:dyDescent="0.35">
      <c r="A67" s="30" t="s">
        <v>71</v>
      </c>
      <c r="B67" s="34" t="s">
        <v>72</v>
      </c>
      <c r="C67" s="24" t="s">
        <v>73</v>
      </c>
      <c r="D67" s="18">
        <v>70</v>
      </c>
    </row>
    <row r="68" spans="1:8" ht="15" thickBot="1" x14ac:dyDescent="0.4">
      <c r="A68" s="31"/>
      <c r="B68" s="35"/>
      <c r="C68" s="17" t="s">
        <v>74</v>
      </c>
      <c r="D68" s="19">
        <v>5</v>
      </c>
    </row>
  </sheetData>
  <mergeCells count="45">
    <mergeCell ref="B1:E1"/>
    <mergeCell ref="A15:A16"/>
    <mergeCell ref="B15:B16"/>
    <mergeCell ref="C3:H4"/>
    <mergeCell ref="B5:B6"/>
    <mergeCell ref="C5:D5"/>
    <mergeCell ref="E5:F5"/>
    <mergeCell ref="A7:A8"/>
    <mergeCell ref="B7:B8"/>
    <mergeCell ref="G9:H10"/>
    <mergeCell ref="A11:A12"/>
    <mergeCell ref="B11:B12"/>
    <mergeCell ref="G33:H34"/>
    <mergeCell ref="A35:A36"/>
    <mergeCell ref="B35:B36"/>
    <mergeCell ref="G17:H18"/>
    <mergeCell ref="A19:A20"/>
    <mergeCell ref="B19:B20"/>
    <mergeCell ref="A23:A24"/>
    <mergeCell ref="B23:B24"/>
    <mergeCell ref="G25:H26"/>
    <mergeCell ref="A47:A48"/>
    <mergeCell ref="B47:B48"/>
    <mergeCell ref="A27:A28"/>
    <mergeCell ref="B27:B28"/>
    <mergeCell ref="A31:A32"/>
    <mergeCell ref="B31:B32"/>
    <mergeCell ref="A39:A40"/>
    <mergeCell ref="B39:B40"/>
    <mergeCell ref="G41:H42"/>
    <mergeCell ref="A43:A44"/>
    <mergeCell ref="B43:B44"/>
    <mergeCell ref="A67:A68"/>
    <mergeCell ref="B67:B68"/>
    <mergeCell ref="G49:H50"/>
    <mergeCell ref="A51:A52"/>
    <mergeCell ref="B51:B52"/>
    <mergeCell ref="A55:A56"/>
    <mergeCell ref="B55:B56"/>
    <mergeCell ref="G57:H58"/>
    <mergeCell ref="A59:A60"/>
    <mergeCell ref="B59:B60"/>
    <mergeCell ref="A63:A64"/>
    <mergeCell ref="B63:B64"/>
    <mergeCell ref="G65:H66"/>
  </mergeCells>
  <conditionalFormatting sqref="C2:C68 B1">
    <cfRule type="duplicateValues" dxfId="3" priority="4"/>
  </conditionalFormatting>
  <conditionalFormatting sqref="E10">
    <cfRule type="duplicateValues" dxfId="2" priority="3"/>
  </conditionalFormatting>
  <conditionalFormatting sqref="E17">
    <cfRule type="duplicateValues" dxfId="1" priority="2"/>
  </conditionalFormatting>
  <conditionalFormatting sqref="E3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Radulescu Adrian</cp:lastModifiedBy>
  <dcterms:created xsi:type="dcterms:W3CDTF">2015-06-05T18:17:20Z</dcterms:created>
  <dcterms:modified xsi:type="dcterms:W3CDTF">2026-09-30T10:58:39Z</dcterms:modified>
</cp:coreProperties>
</file>