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"/>
    </mc:Choice>
  </mc:AlternateContent>
  <xr:revisionPtr revIDLastSave="342" documentId="13_ncr:1_{DAD9A213-B590-42DD-8C86-0A89C6919264}" xr6:coauthVersionLast="47" xr6:coauthVersionMax="47" xr10:uidLastSave="{435A088E-4876-472E-8F88-1A92AF19EF99}"/>
  <bookViews>
    <workbookView xWindow="-110" yWindow="-110" windowWidth="19420" windowHeight="10300" tabRatio="844" xr2:uid="{00000000-000D-0000-FFFF-FFFF00000000}"/>
  </bookViews>
  <sheets>
    <sheet name="Fotbal M - 64" sheetId="1" r:id="rId1"/>
    <sheet name="Fotbal F - 16" sheetId="2" r:id="rId2"/>
    <sheet name="Teqball M - 32" sheetId="3" r:id="rId3"/>
    <sheet name="Volei M - 8" sheetId="4" r:id="rId4"/>
    <sheet name="Volei F - 16" sheetId="5" r:id="rId5"/>
    <sheet name="Baschet 5x5 M" sheetId="6" r:id="rId6"/>
    <sheet name="Baschet 5x5 F" sheetId="7" r:id="rId7"/>
    <sheet name="Baschet 3x3 M" sheetId="8" r:id="rId8"/>
    <sheet name="Baschet 3x3 F" sheetId="9" r:id="rId9"/>
    <sheet name="Handbal M - 16" sheetId="10" r:id="rId10"/>
    <sheet name="Handbal F - 16" sheetId="11" r:id="rId11"/>
  </sheets>
  <definedNames>
    <definedName name="_xlnm.Print_Area" localSheetId="8">'Baschet 3x3 F'!$C$1:$AC$36</definedName>
    <definedName name="_xlnm.Print_Area" localSheetId="7">'Baschet 3x3 M'!$C$1:$AA$36</definedName>
    <definedName name="_xlnm.Print_Area" localSheetId="6">'Baschet 5x5 F'!$C$1:$AB$36</definedName>
    <definedName name="_xlnm.Print_Area" localSheetId="5">'Baschet 5x5 M'!$C$1:$Y$36</definedName>
    <definedName name="_xlnm.Print_Area" localSheetId="1">'Fotbal F - 16'!$C$1:$Y$36</definedName>
    <definedName name="_xlnm.Print_Area" localSheetId="0">'Fotbal M - 64'!$C$1:$AO$132</definedName>
    <definedName name="_xlnm.Print_Area" localSheetId="10">'Handbal F - 16'!$C$1:$Y$36</definedName>
    <definedName name="_xlnm.Print_Area" localSheetId="9">'Handbal M - 16'!$C$1:$AB$36</definedName>
    <definedName name="_xlnm.Print_Area" localSheetId="2">'Teqball M - 32'!$C$1:$AB$68</definedName>
    <definedName name="_xlnm.Print_Area" localSheetId="4">'Volei F - 16'!$C$1:$Y$36</definedName>
    <definedName name="_xlnm.Print_Area" localSheetId="3">'Volei M - 8'!$C$1:$V$20</definedName>
    <definedName name="_xlnm.Print_Titles" localSheetId="8">'Baschet 3x3 F'!$1:$6</definedName>
    <definedName name="_xlnm.Print_Titles" localSheetId="7">'Baschet 3x3 M'!$1:$6</definedName>
    <definedName name="_xlnm.Print_Titles" localSheetId="6">'Baschet 5x5 F'!$1:$6</definedName>
    <definedName name="_xlnm.Print_Titles" localSheetId="5">'Baschet 5x5 M'!$1:$6</definedName>
    <definedName name="_xlnm.Print_Titles" localSheetId="1">'Fotbal F - 16'!$1:$6</definedName>
    <definedName name="_xlnm.Print_Titles" localSheetId="0">'Fotbal M - 64'!$1:$6</definedName>
    <definedName name="_xlnm.Print_Titles" localSheetId="10">'Handbal F - 16'!$1:$6</definedName>
    <definedName name="_xlnm.Print_Titles" localSheetId="9">'Handbal M - 16'!$1:$6</definedName>
    <definedName name="_xlnm.Print_Titles" localSheetId="2">'Teqball M - 32'!$1:$6</definedName>
    <definedName name="_xlnm.Print_Titles" localSheetId="4">'Volei F - 16'!$1:$6</definedName>
    <definedName name="_xlnm.Print_Titles" localSheetId="3">'Volei M - 8'!$1:$6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1" i="2" l="1"/>
  <c r="Q22" i="10"/>
  <c r="J30" i="11"/>
  <c r="J29" i="11"/>
  <c r="F25" i="11"/>
  <c r="Y21" i="11"/>
  <c r="J14" i="11"/>
  <c r="F10" i="11"/>
  <c r="J13" i="11" s="1"/>
  <c r="S21" i="11" s="1"/>
  <c r="F9" i="11"/>
  <c r="L30" i="10"/>
  <c r="V22" i="10"/>
  <c r="AB21" i="10"/>
  <c r="L14" i="10"/>
  <c r="V21" i="10" s="1"/>
  <c r="L13" i="10"/>
  <c r="L30" i="9"/>
  <c r="L29" i="9"/>
  <c r="AC21" i="9"/>
  <c r="L14" i="9"/>
  <c r="W21" i="9" s="1"/>
  <c r="L13" i="9"/>
  <c r="K30" i="8"/>
  <c r="U22" i="8" s="1"/>
  <c r="K29" i="8"/>
  <c r="AA21" i="8"/>
  <c r="K14" i="8"/>
  <c r="K13" i="8"/>
  <c r="U21" i="8" s="1"/>
  <c r="L30" i="7"/>
  <c r="V22" i="7" s="1"/>
  <c r="L29" i="7"/>
  <c r="AB21" i="7"/>
  <c r="V21" i="7"/>
  <c r="L14" i="7"/>
  <c r="J30" i="6"/>
  <c r="J29" i="6"/>
  <c r="S22" i="6" s="1"/>
  <c r="F26" i="6"/>
  <c r="Y21" i="6"/>
  <c r="J14" i="6"/>
  <c r="S21" i="6" s="1"/>
  <c r="J13" i="6"/>
  <c r="F10" i="6"/>
  <c r="K30" i="5"/>
  <c r="S22" i="5" s="1"/>
  <c r="Y21" i="5"/>
  <c r="K14" i="5"/>
  <c r="K13" i="5"/>
  <c r="S21" i="5" s="1"/>
  <c r="P14" i="4"/>
  <c r="V13" i="4"/>
  <c r="P13" i="4"/>
  <c r="K62" i="3"/>
  <c r="K61" i="3"/>
  <c r="P54" i="3" s="1"/>
  <c r="Y38" i="3" s="1"/>
  <c r="K45" i="3"/>
  <c r="P53" i="3" s="1"/>
  <c r="AB37" i="3"/>
  <c r="K29" i="3"/>
  <c r="P22" i="3" s="1"/>
  <c r="K13" i="3"/>
  <c r="P21" i="3" s="1"/>
  <c r="Y37" i="3" s="1"/>
  <c r="J30" i="2"/>
  <c r="J29" i="2"/>
  <c r="S22" i="2" s="1"/>
  <c r="J13" i="2"/>
  <c r="S21" i="2" s="1"/>
  <c r="M126" i="1"/>
  <c r="T118" i="1" s="1"/>
  <c r="M125" i="1"/>
  <c r="M110" i="1"/>
  <c r="M109" i="1"/>
  <c r="T117" i="1" s="1"/>
  <c r="Y102" i="1" s="1"/>
  <c r="M94" i="1"/>
  <c r="T86" i="1" s="1"/>
  <c r="M93" i="1"/>
  <c r="M78" i="1"/>
  <c r="M77" i="1"/>
  <c r="AO69" i="1"/>
  <c r="M61" i="1"/>
  <c r="T54" i="1" s="1"/>
  <c r="M46" i="1"/>
  <c r="M45" i="1"/>
  <c r="T53" i="1" s="1"/>
  <c r="Y38" i="1" s="1"/>
  <c r="M30" i="1"/>
  <c r="T22" i="1" s="1"/>
  <c r="M29" i="1"/>
  <c r="M14" i="1"/>
  <c r="M13" i="1"/>
  <c r="T21" i="1" s="1"/>
  <c r="Y37" i="1" s="1"/>
  <c r="AI69" i="1" s="1"/>
  <c r="S22" i="11" l="1"/>
  <c r="W22" i="9"/>
  <c r="T85" i="1"/>
  <c r="Y101" i="1" s="1"/>
  <c r="AI70" i="1" s="1"/>
</calcChain>
</file>

<file path=xl/sharedStrings.xml><?xml version="1.0" encoding="utf-8"?>
<sst xmlns="http://schemas.openxmlformats.org/spreadsheetml/2006/main" count="963" uniqueCount="426">
  <si>
    <t>Completează numele echipelor și scorurile. Câștigătorii se propagă automat în turul următor; la egalitate apare „DEPARTAJARE”.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</si>
  <si>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</si>
  <si>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</si>
  <si>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</si>
  <si>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</si>
  <si>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</si>
  <si>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</si>
  <si>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</si>
  <si>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</si>
  <si>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</si>
  <si>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</si>
  <si>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</si>
  <si>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</si>
  <si>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</si>
  <si>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</si>
  <si>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</si>
  <si>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</si>
  <si>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</si>
  <si>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</si>
  <si>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</si>
  <si>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</si>
  <si>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</si>
  <si>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</si>
  <si>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</si>
  <si>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</si>
  <si>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</si>
  <si>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</si>
  <si>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</si>
  <si>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</si>
  <si>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</si>
  <si>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</si>
  <si>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</si>
  <si>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</si>
  <si>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</si>
  <si>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</si>
  <si>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</si>
  <si>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</si>
  <si>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</si>
  <si>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</si>
  <si>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</si>
  <si>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</si>
  <si>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</si>
  <si>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TUR 1 – 32 ECHIPE</t>
  </si>
  <si>
    <t>Tur Liber 9</t>
  </si>
  <si>
    <t>Scoala Gimnaziala Nr 161 ( Cumpanasu Stefan )</t>
  </si>
  <si>
    <t>Tur Liber 14</t>
  </si>
  <si>
    <t>Scoala Gimnaziala Nr 192 Echipa 2</t>
  </si>
  <si>
    <t>Scoala Gimnaziala Nr 54</t>
  </si>
  <si>
    <t>Colegiul National Grigore Moisil</t>
  </si>
  <si>
    <t>Scoala Gimnaziala Mircea Santimbreanu</t>
  </si>
  <si>
    <t>Scoala Gimnaziala Nr.165</t>
  </si>
  <si>
    <t>Colegiul Tehnic Feroviar Mihai I</t>
  </si>
  <si>
    <t>Tur Liber 4</t>
  </si>
  <si>
    <t>Liceul Teoretic German IDEES</t>
  </si>
  <si>
    <t>Scoala Gimnaziala Nr 280</t>
  </si>
  <si>
    <t>Tur Liber 2</t>
  </si>
  <si>
    <t>Liceul Teoretic Marin Preda</t>
  </si>
  <si>
    <t>Colegiul National Mihai Eminescu</t>
  </si>
  <si>
    <t>Scoala Gimnaziala Ion I. C. Bratianu</t>
  </si>
  <si>
    <t>Scoala Gimnaziala Nr 51</t>
  </si>
  <si>
    <t>Scoala Gimnaziala Alexandru Ioan Cuza</t>
  </si>
  <si>
    <t>Scoala Gimnaziala Ion Heliade Radulescu</t>
  </si>
  <si>
    <t>Tur Liber 3</t>
  </si>
  <si>
    <t>Tur Liber 6</t>
  </si>
  <si>
    <t>Scoala Gimnaziala Nr 129</t>
  </si>
  <si>
    <t>Scoala Gimnaziala Uruguay</t>
  </si>
  <si>
    <t>Scoala Gimnaziala Nr 168</t>
  </si>
  <si>
    <t>Scoala Gimnaziala Nr 178 (Malancioiu Teodor)</t>
  </si>
  <si>
    <t>Liceul Teoretic Nicolae Iorga Echipa 2</t>
  </si>
  <si>
    <t>Scoala Gimnaziala Nr 124</t>
  </si>
  <si>
    <t>Sc.Gimn. Sf Calinic de la Cernica Echipa 2</t>
  </si>
  <si>
    <t>Tur Liber 5</t>
  </si>
  <si>
    <t>Tur Liber 8</t>
  </si>
  <si>
    <t>Scoala Gimnaziala Nr 125</t>
  </si>
  <si>
    <t>Scoala Gimnaziala Sfantul Silvestru Echipa 1</t>
  </si>
  <si>
    <t>Liceul Teoretic Nicolae Iorga Echipa 1</t>
  </si>
  <si>
    <t>Tur Liber 12</t>
  </si>
  <si>
    <t>Scoala Gimnaziala Ion Dumitriu</t>
  </si>
  <si>
    <t>Scoala Gimnaziala Nr 192 Echipa 1</t>
  </si>
  <si>
    <t>Scoala Gimnaziala Nr 190</t>
  </si>
  <si>
    <t>Colegiul Romano-Catolic Sfantul Iosif</t>
  </si>
  <si>
    <t>Scoala Gimnaziala Sfantul Silvestru Echipa 2</t>
  </si>
  <si>
    <t>Tur Liber 13</t>
  </si>
  <si>
    <t>Scoala Gimnaziala Petre Ghelmez</t>
  </si>
  <si>
    <t>Scoala Gimnaziala Nr 162</t>
  </si>
  <si>
    <t>Scoala Gimnaziala Nr 167</t>
  </si>
  <si>
    <t>Scoala Gimnaziala Alexandru Costescu</t>
  </si>
  <si>
    <t>Scoala Gimnaziala Sf Andrei</t>
  </si>
  <si>
    <t>Tur Liber 7</t>
  </si>
  <si>
    <t>Scoala Gimnaziala Nr 62</t>
  </si>
  <si>
    <t>Tur Liber 10</t>
  </si>
  <si>
    <t>Scoala Gimnaziala Nr 194</t>
  </si>
  <si>
    <t>Scoala Gimnaziala George Bacovia</t>
  </si>
  <si>
    <t>Scoala Gimnaziala Nr. 188</t>
  </si>
  <si>
    <t>Scoala Gimnaziala Nr 117</t>
  </si>
  <si>
    <t>Liceul Teoretic Stefan Odobleja</t>
  </si>
  <si>
    <t>Tur Liber 15</t>
  </si>
  <si>
    <t>Tur Liber 1</t>
  </si>
  <si>
    <t>Scoala Gimnaziala Nr 97</t>
  </si>
  <si>
    <t>Scoala Gimnaziala Nr 178 ( Petcu Willi)</t>
  </si>
  <si>
    <t>Scoala Gimnaziala Nr 81</t>
  </si>
  <si>
    <t>Tur Liber 11</t>
  </si>
  <si>
    <t>Scoala Gimnaziala Nr 161 ( Stoian Liviu)</t>
  </si>
  <si>
    <t>Colegiul Național de Muzică George Enescu</t>
  </si>
  <si>
    <t>Sc.Gimn. Sf Calinic de la Cernica Echipa 1</t>
  </si>
  <si>
    <t>Liceul Romano- Finlandez</t>
  </si>
  <si>
    <t>Scoala Gimnaziala nr 181</t>
  </si>
  <si>
    <t>TABLOU COMPETIȚIONAL – FOTBAL MASCULIN GIMNAZIU – 64 ECHIPE</t>
  </si>
  <si>
    <t>Meci</t>
  </si>
  <si>
    <t>Scoala Gimnaziala Nr. 113 Echipa 2</t>
  </si>
  <si>
    <t>Scoala Gimnaziala Nr. 113 Echipa 1</t>
  </si>
  <si>
    <t>Scoala Gimnaziala Nr 192</t>
  </si>
  <si>
    <t>Școala Gimnazială Avram Iancu</t>
  </si>
  <si>
    <t>Școala Gimnazială Nr 161</t>
  </si>
  <si>
    <t>Scoala Gimnaziala Nr.117</t>
  </si>
  <si>
    <t>Scoala Gimnaziala Nr 40</t>
  </si>
  <si>
    <t>Scoala Gimnaziala Nr 125 Petrache Poenaru</t>
  </si>
  <si>
    <t>Scoala Gimnaziala Nr 178</t>
  </si>
  <si>
    <t>TABLOU COMPETIȚIONAL – FOTBAL FEMININ GIMNAZIU – 16 ECHIPE</t>
  </si>
  <si>
    <t>TABLOU COMPETIȚIONAL – TEQBALL MASCULIN GIMNAZIU – 32 ECHIPE</t>
  </si>
  <si>
    <t>Scoala Gimnaziala Nr 161 Echipa 4 Stoian Liviu</t>
  </si>
  <si>
    <t>Scoala Gimnaziala Nr 117 Echipa 1</t>
  </si>
  <si>
    <t>Liceul Teoretic Marin Preda Echipa 1</t>
  </si>
  <si>
    <t>Liceul Teoretic Marin Preda Echipa 3</t>
  </si>
  <si>
    <t>Scoala Gimnaziala Nr 161 Cumpanasu Stefan Echipa 3</t>
  </si>
  <si>
    <t>Scoala Gimnaziala Nr 161 Echipa 3 Stoian Liviu</t>
  </si>
  <si>
    <t>Scoala Gimnaziala Nr 117 Echipa 3</t>
  </si>
  <si>
    <t>Scoala Gimnaziala Nr 161 Echipa 1 Stoian Liviu</t>
  </si>
  <si>
    <t>Scoala Gimnaziala Nr 161 Cumpanasu Stefan Echipa 2</t>
  </si>
  <si>
    <t>Scoala Gimnaziala Nr 161 Cumpanasu Stefan Echipa 4</t>
  </si>
  <si>
    <t>Liceul Teoretic Nicolae Iorga</t>
  </si>
  <si>
    <t>Scoala Gimnaziala Nr 161 Cumpanasu Stefan Echipa 1</t>
  </si>
  <si>
    <t>Liceul Teoretic Marin Preda Echipa 4</t>
  </si>
  <si>
    <t>Scoala Gimnaziala Nr 161 Echipa 2 Stoian Liviu</t>
  </si>
  <si>
    <t>Scoala Gimnaziala Nr 117 Echipa 2</t>
  </si>
  <si>
    <t>Școala Gimnazială Nr.168</t>
  </si>
  <si>
    <t>TABLOU COMPETIȚIONAL – VOLEI MASCULIN GIMNAZIU – 8 ECHIPE</t>
  </si>
  <si>
    <t>Sc.Gim. Alexandru Ioan Cuza (Ionescu Ionela)</t>
  </si>
  <si>
    <t>Scoala Gimnaziala Regele Mihai I</t>
  </si>
  <si>
    <t>Sc.Gim. Alexandru Ioan Cuza ( Mares Stelian)</t>
  </si>
  <si>
    <t>Scoala Gimnaziala Nr 197</t>
  </si>
  <si>
    <t>Scoala Gimnaziala Nr. 39 ( Ionescu Laura)</t>
  </si>
  <si>
    <t>TABLOU COMPETIȚIONAL – VOLEI FEMININ GIMNAZIU – 16 ECHIPE</t>
  </si>
  <si>
    <t>Scoala Gimnaziala Petre Ispirescu</t>
  </si>
  <si>
    <t>Scoala Gimnaziala Nr 167 Echipa 1</t>
  </si>
  <si>
    <t>Scoala Gimnaziala Nr.190</t>
  </si>
  <si>
    <t>Scoala Gimnaziala Nr. 39</t>
  </si>
  <si>
    <t>Scoala Gimnaziala Sf Calinic de la Cernica</t>
  </si>
  <si>
    <t>Scoala Gimnaziala Nr 167 Echipa 2</t>
  </si>
  <si>
    <t>Scoala Gimnaziala Cezar Bolliac</t>
  </si>
  <si>
    <t>Scoala Gimnaziala Nr 161</t>
  </si>
  <si>
    <t>Liceul Teoretic Atlas</t>
  </si>
  <si>
    <t>Scoala Gimnaziala Nr 165</t>
  </si>
  <si>
    <t>Scoala Gimnaziala Avram Iancu</t>
  </si>
  <si>
    <t>Liceul Pedagogic Anastasia Popescu</t>
  </si>
  <si>
    <t>Scoala Gimnaziala Nr 80</t>
  </si>
  <si>
    <t>Scoala Gimnaziala Nr 195</t>
  </si>
  <si>
    <t>Scoala Gimnaziala Nr 189</t>
  </si>
  <si>
    <t>Scoala Gimnaziala Avram Iancu Echipa 3</t>
  </si>
  <si>
    <t>Scoala Gimnaziala Nr 59</t>
  </si>
  <si>
    <t>Scoala Gimnaziala Nr. 108</t>
  </si>
  <si>
    <t>Scoala Gimnaziala Sf. Calinic de la Cernica</t>
  </si>
  <si>
    <t>Scoala Gimnaziala Avram Iancu Echipa 1</t>
  </si>
  <si>
    <t>Scoala Gimnaziala Avram Iancu Echipa 2</t>
  </si>
  <si>
    <t>Scoala Gimnaziala Nr.165 Echipa 1</t>
  </si>
  <si>
    <t>Scoala Gimnaziala Step by step</t>
  </si>
  <si>
    <t>Scoala Gimnaziala Nr.165 Echipa 2</t>
  </si>
  <si>
    <t>Scoala Gimnaziala Federico Garcia Lorca</t>
  </si>
  <si>
    <t>Scoala Gimnaziala Nr. 88</t>
  </si>
  <si>
    <t>Scoala Gimnaziala Constantin Brâncuși</t>
  </si>
  <si>
    <t>Scoala Gimnaziala Nr 103</t>
  </si>
  <si>
    <t>Scoala Gimnaziala Nr 96</t>
  </si>
  <si>
    <t>Scoala Gimnaziala Nr 188</t>
  </si>
  <si>
    <t>TABLOU COMPETIȚIONAL – BASCHET 5X5 MASCULIN GIMNAZIU – 16 ECHIPE</t>
  </si>
  <si>
    <t>TABLOU COMPETIȚIONAL – BASCHET 5X5 FEMININ GIMNAZIU – 16 ECHIPE</t>
  </si>
  <si>
    <t>TABLOU COMPETIȚIONAL – BASCHET 3X3 MASCULIN GIMNAZIU – 16 ECHIPE</t>
  </si>
  <si>
    <t>TABLOU COMPETIȚIONAL – BASCHET 3X3 FEMININ GIMNAZIU – 16 ECHIPE</t>
  </si>
  <si>
    <t>TABLOU COMPETIȚIONAL – HANDBAL MASCULIN GIMNAZIU – 16 ECHIPE</t>
  </si>
  <si>
    <t>TABLOU COMPETIȚIONAL – HANDBAL FEMININ GIMNAZIU – 16 ECHIPE</t>
  </si>
  <si>
    <t>Liceul Teoretic Marin Preda Echipa 2</t>
  </si>
  <si>
    <t>Dată</t>
  </si>
  <si>
    <t>Vineri 2 oct       ora: 14:00 - 15:00</t>
  </si>
  <si>
    <t>Vineri 2 oct       ora: 15:00 - 16:00</t>
  </si>
  <si>
    <t>Vineri 2 oct       ora: 16:00 - 17:00</t>
  </si>
  <si>
    <t>Vineri 2 oct       ora: 17:00 - 18:00</t>
  </si>
  <si>
    <t>Sâmbătă 3 oct       ora: 10:00 - 11:00</t>
  </si>
  <si>
    <t>Sâmbătă 3 oct       ora: 11:00 - 12:00</t>
  </si>
  <si>
    <t>Sâmbătă 3 oct       ora: 12:00 - 13:00</t>
  </si>
  <si>
    <t>Sâmbătă 3 oct       ora: 13:00 - 14:00</t>
  </si>
  <si>
    <t>Sâmbătă 3 oct       ora: 14:00 - 15:00</t>
  </si>
  <si>
    <t>Sâmbătă 3 oct       ora: 15:00 - 16:00</t>
  </si>
  <si>
    <t>Duminică 4 oct       ora: 10:00 - 11:00</t>
  </si>
  <si>
    <t>Duminică 4 oct       ora: 11:00 - 12:00</t>
  </si>
  <si>
    <t>Duminică 4 oct       ora: 12:00 - 13:00</t>
  </si>
  <si>
    <t>Duminică 4 oct       ora: 13:00 - 14:00</t>
  </si>
  <si>
    <t>Duminică 4 oct       ora: 14:00 - 15:00</t>
  </si>
  <si>
    <t>Duminică 4 oct       ora: 15:00 - 16:00</t>
  </si>
  <si>
    <t>Duminică 4 oct       ora: 16:00 - 17:00</t>
  </si>
  <si>
    <t>Tur Liber</t>
  </si>
  <si>
    <t>Data</t>
  </si>
  <si>
    <t>Miercuri 30 septembrie ora: 10:00 - 11:00</t>
  </si>
  <si>
    <t>Miercuri 30 septembrie ora: 11:00 - 12:00</t>
  </si>
  <si>
    <t>Joi 1 octombrie         ora: 10:00 - 11:00</t>
  </si>
  <si>
    <t>Joi 1 octombrie         ora: 11:00 - 12:00</t>
  </si>
  <si>
    <t>Joi 1 octombrie         ora: 12:00 - 13:00</t>
  </si>
  <si>
    <t>Sâmbătă 3 octombrie         ora: 10:00 - 10:30</t>
  </si>
  <si>
    <t>Sâmbătă 3 octombrie         ora: 10:30 - 11:00</t>
  </si>
  <si>
    <t>Sâmbătă 3 octombrie         ora: 11:00 - 11:30</t>
  </si>
  <si>
    <t>Sâmbătă 3 octombrie         ora: 11:30 - 12:00</t>
  </si>
  <si>
    <t>Sâmbătă 3 octombrie         ora: 12:00 - 12:30</t>
  </si>
  <si>
    <t>Sâmbătă 3 octombrie         ora: 12:30 - 13:00</t>
  </si>
  <si>
    <t>Sâmbătă 3 octombrie         ora: 13:00 - 13:30</t>
  </si>
  <si>
    <t>Sâmbătă 3 octombrie         ora: 13:30 - 14:00</t>
  </si>
  <si>
    <t>Duminică 4 octombrie         ora: 10:00 - 10:30</t>
  </si>
  <si>
    <t>Duminică 4 octombrie         ora: 10:30 - 11:00</t>
  </si>
  <si>
    <t>Duminică 4 octombrie         ora: 11:00 - 11:30</t>
  </si>
  <si>
    <t>Duminică 4 octombrie         ora: 11:30 - 12:00</t>
  </si>
  <si>
    <t>Duminică 4 octombrie         ora: 12:00 - 12:30</t>
  </si>
  <si>
    <t>Duminică - 4 octombrie ora: 11:00 - 12:00</t>
  </si>
  <si>
    <t>Duminică - 4 octombrie ora: 12:00 - 13:00</t>
  </si>
  <si>
    <t>Duminică - 4 octombrie ora: 13:00 - 14:00</t>
  </si>
  <si>
    <t>Duminică - 4 octombrie ora: 14:00 - 15:00</t>
  </si>
  <si>
    <t>Duminică - 4 octombrie ora: 15:00 - 16:00</t>
  </si>
  <si>
    <t>Luni - 28 septembrie ora: 12:00 - 13:00</t>
  </si>
  <si>
    <t>Marți - 29 septembrie ora: 12:00 - 13:00</t>
  </si>
  <si>
    <t>Luni - 28 septembrie ora: 13:00 - 14:00</t>
  </si>
  <si>
    <t>Marți - 29 septembrie ora: 13:00 - 14:00</t>
  </si>
  <si>
    <t>Joi - 1 octombrie.      ora: 12:00 - 13:00</t>
  </si>
  <si>
    <t>Joi - 1 octombrie.      ora: 13:00 - 14:00</t>
  </si>
  <si>
    <t>Vineri - 2 octombrie ora: 14:00 - 15:00</t>
  </si>
  <si>
    <t>Duminică 4 octombrie ora: 11:00 - 12:00</t>
  </si>
  <si>
    <t>Duminică 4 octombrie ora: 12:00 - 13:00</t>
  </si>
  <si>
    <t>Duminică 4 octombrie ora: 13:00 - 14:00</t>
  </si>
  <si>
    <t>MB</t>
  </si>
  <si>
    <t>Vineri 2 octombrie         ora: 14:30 - 15:00</t>
  </si>
  <si>
    <t>Sc.Gimn.George Bacovia</t>
  </si>
  <si>
    <t>Miercuri 07 octombrie ora: 11:00 - 11:30</t>
  </si>
  <si>
    <t>Miercuri 07 octombrie ora: 11:30 - 12:00</t>
  </si>
  <si>
    <t>Miercuri 07 octombrie ora: 12:00 - 12:30</t>
  </si>
  <si>
    <t>Miercuri 07 octombrie ora: 12:30 - 13:00</t>
  </si>
  <si>
    <t>Miercuri 07 octombrie ora: 13:00 - 13:30</t>
  </si>
  <si>
    <t>Miercuri 07 octombrie ora: 13:30 - 14:00</t>
  </si>
  <si>
    <t>Miercuri 07 octombrie ora: 14:00 - 14:30</t>
  </si>
  <si>
    <t>Marti 6 oct       ora: 10:00 - 11:00</t>
  </si>
  <si>
    <t>Data/oră</t>
  </si>
  <si>
    <t>Vineri-09.10.2026       ora: 12:00-13:00</t>
  </si>
  <si>
    <t>Vineri-09.10.2026       ora: 13:00-14:00</t>
  </si>
  <si>
    <t>Vineri-09.10.2026       ora: 14:00-15:00</t>
  </si>
  <si>
    <t>Vineri-09.10.2026       ora: 15:00-16:00</t>
  </si>
  <si>
    <t>Vineri-09.10.2026       ora: 16:00-17:00</t>
  </si>
  <si>
    <t>Vineri-09.10.2026       ora: 17:00-18:00</t>
  </si>
  <si>
    <t>Scoala 117 / Scoala Al. Costescu</t>
  </si>
  <si>
    <t>Miercuri-14.10.2026       ora: 10:00-11:00</t>
  </si>
  <si>
    <t>Miercuri-14.10.2026       ora: 11:00-12:00</t>
  </si>
  <si>
    <t>Miercuri-14.10.2026       ora: 13:00-14:00</t>
  </si>
  <si>
    <t>Miercuri-14.10.2026       ora: 14:00-15:00</t>
  </si>
  <si>
    <t>Vineri 16.10.2026       ora: 11:00-12:00</t>
  </si>
  <si>
    <t>Vineri 16.10.2026       ora: 10:00-11:00</t>
  </si>
  <si>
    <t>FINALA  MICA– 2 ECHIPE</t>
  </si>
  <si>
    <t>Sambata 17.10.2026       ora: 11:00-12:00</t>
  </si>
  <si>
    <t>Duminica 11 octombrie       ora: 11:00 - 12:00</t>
  </si>
  <si>
    <t>Scoala Gimnaziala Nr 39 ( Ilie Carmen)</t>
  </si>
  <si>
    <t>Marti 13 octombrie       ora: 10:00 - 11:00</t>
  </si>
  <si>
    <t>Marti 13 octombrie       ora: 11:00 - 12:00</t>
  </si>
  <si>
    <t>Joi 15 octombrie       ora: 11:00 - 12:00</t>
  </si>
  <si>
    <t>Joi 15 octombrie       ora: 12:00 - 13:00</t>
  </si>
  <si>
    <t>FINALA MICA – 2 ECHIPE</t>
  </si>
  <si>
    <t>Sambata 17 octombrie       ora: 11:00 - 12:00</t>
  </si>
  <si>
    <t>Duminică - 11 octombrie ora: 12:00 - 13:00</t>
  </si>
  <si>
    <t>Marti - 13 octombrie ora: 12:00 - 13:00</t>
  </si>
  <si>
    <t>Marti - 13 octombrie ora: 13:00 - 14:00</t>
  </si>
  <si>
    <t>Vineri - 16 octombrie ora: 12:00 - 13:00</t>
  </si>
  <si>
    <t>Vineri - 16 octombrie ora: 11:00 - 12:00</t>
  </si>
  <si>
    <t>Luni 12 octombrie       ora: 11:00 - 12:00</t>
  </si>
  <si>
    <t>Duminica 11.10.2026 ora: 13:00 - 14:00</t>
  </si>
  <si>
    <t>Duminica 11.10.2026 ora: 14:00 - 15:00</t>
  </si>
  <si>
    <t>Marti 13.10.2026 ora: 14:00 - 15:00</t>
  </si>
  <si>
    <t>Marti 13.10.2026 ora: 13:00 - 14:00</t>
  </si>
  <si>
    <t>Joi 15.10.2026 ora: 15:00 - 16:00</t>
  </si>
  <si>
    <t>Joi 15.10.2026 ora: 16:00 - 17:00</t>
  </si>
  <si>
    <t>FINALA MICA– 2 ECHIPE</t>
  </si>
  <si>
    <t>Samabta 17.10.2026 ora: 12:00 - 13:00</t>
  </si>
  <si>
    <t>Vineri 9 octombrie         ora: 11:00 - 12:00</t>
  </si>
  <si>
    <t>Vineri 9 octombrie         ora: 12:00 - 13:00</t>
  </si>
  <si>
    <t>Vineri 9 octombrie         ora: 13:00 - 14:00</t>
  </si>
  <si>
    <t>Joi 15 octombrie         ora: 10:00 - 11:00</t>
  </si>
  <si>
    <t>Joi 15 octombrie         ora: 17:00 - 18:00</t>
  </si>
  <si>
    <t>Samabata 17 octombrie         ora: 13:00 - 14:00</t>
  </si>
  <si>
    <t>Sâmbătă 10 octombrie         ora: 13:00 - 13:30</t>
  </si>
  <si>
    <t>Sâmbătă 10 octombrie         ora: 13:30 - 14:00</t>
  </si>
  <si>
    <t>Sâmbătă 10 octombrie         ora: 14:00 - 14:30</t>
  </si>
  <si>
    <t>Sâmbătă 10 octombrie         ora: 14:30 - 15:00</t>
  </si>
  <si>
    <t>Miercuri 14 octombrie         ora: 13:00 - 13:30</t>
  </si>
  <si>
    <t>Miercuri 14 octombrie         ora: 12:30 - 13:00</t>
  </si>
  <si>
    <t>Sâmbătă 17 octombrie         ora: 15:30 - 16:00</t>
  </si>
  <si>
    <t>Luni 12 octombrie         ora: 13:00 - 13:30</t>
  </si>
  <si>
    <t>Luni 12 octombrie         ora: 13:30 - 14:00</t>
  </si>
  <si>
    <t>Luni 12 octombrie         ora: 14:00 - 14:30</t>
  </si>
  <si>
    <t>Luni 12 octombrie         ora: 14:30 - 15:00</t>
  </si>
  <si>
    <t>Miercuri 14 octombrie         ora: 13:30 - 14:00</t>
  </si>
  <si>
    <t>Miercuri 14 octombrie         ora: 14:00 - 14:30</t>
  </si>
  <si>
    <t>Sambata 17 octombrie         ora: 16:00 - 16:30</t>
  </si>
  <si>
    <t>Luni 12 octombrie ora: 12:00 - 13:00</t>
  </si>
  <si>
    <t>Vineri 16 octombrie ora: 15:00 - 16:00</t>
  </si>
  <si>
    <t>Miercuri - 07.10.2026 ora: 12:00 - 13:00</t>
  </si>
  <si>
    <t>Miercuri - 07.10.2026 ora: 13:00 - 14:00</t>
  </si>
  <si>
    <t>Sambata - 10.10.2026 ora: 12:00 - 13:00</t>
  </si>
  <si>
    <t>Sambata - 10.10.2026 ora: 13:00 - 14:00</t>
  </si>
  <si>
    <t>Sambata - 17.10.2026 ora: 13:00 - 14:00</t>
  </si>
  <si>
    <t>Miercuri 7 oct       ora: 14:00 - 15:00</t>
  </si>
  <si>
    <t>Miercuri 7 oct       ora: 10:00 - 11:00</t>
  </si>
  <si>
    <t>Miercuri 7 oct       ora: 11:00 - 12:00</t>
  </si>
  <si>
    <t>Miercuri 7 oct       ora: 12:00 - 13:00</t>
  </si>
  <si>
    <t>Miercuri 7 oct       ora: 13:00 - 14:00</t>
  </si>
  <si>
    <t>Miercuri 7 oct       ora: 15:00 - 16:00</t>
  </si>
  <si>
    <t>Miercuri 7 oct       ora: 16:00 - 17:00</t>
  </si>
  <si>
    <t xml:space="preserve">Scoala Gimn. Nr.80 </t>
  </si>
  <si>
    <t xml:space="preserve"> Scoala Gimn. Nr. 195</t>
  </si>
  <si>
    <t xml:space="preserve"> Scoala Gimn. Nr. 165</t>
  </si>
  <si>
    <t xml:space="preserve">Gimnaziala Nr. 108 </t>
  </si>
  <si>
    <t>Joi 8 oct       ora: 16:00 - 17:00</t>
  </si>
  <si>
    <t>Joi 8 oct       ora: 10:00 - 11:00</t>
  </si>
  <si>
    <t>Joi 8 oct       ora: 11:00 - 12:00</t>
  </si>
  <si>
    <t>Joi 8 oct       ora: 12:00 - 13:00</t>
  </si>
  <si>
    <t>Joi 8 oct       ora: 13:00 - 14:00</t>
  </si>
  <si>
    <t>Joi 8 oct       ora: 14:00 - 15:00</t>
  </si>
  <si>
    <t>Joi 8 oct       ora: 15:00 - 16:00</t>
  </si>
  <si>
    <t>Joi 8 oct       ora: 17:00 - 18:00</t>
  </si>
  <si>
    <t>Duminica 11 oct       ora: 10:00 - 11:00</t>
  </si>
  <si>
    <t>Duminica 11 oct       ora: 12:00 - 13:00</t>
  </si>
  <si>
    <t>Duminica 11 oct       ora: 14:00 - 15:00</t>
  </si>
  <si>
    <t>Duminica 11 oct       ora: 15:00 - 16:00</t>
  </si>
  <si>
    <t>Duminica 11 oct       ora: 16:00 - 17:00</t>
  </si>
  <si>
    <t>Duminica 11 oct       ora: 17:00 - 18:00</t>
  </si>
  <si>
    <t>Marti 13 oct       ora: 11:00 - 12:00</t>
  </si>
  <si>
    <t>Marti 13 oct       ora: 12:00 - 13:00</t>
  </si>
  <si>
    <t>Marti 13 oct       ora: 13:00 - 14:00</t>
  </si>
  <si>
    <t>Marti 13 oct       ora: 14:00 - 15:00</t>
  </si>
  <si>
    <t>Vineri 16 oct       ora: 14:00 - 15:00</t>
  </si>
  <si>
    <t>Vineri 16 oct       ora: 15:00 - 16:00</t>
  </si>
  <si>
    <t>Sambata 17 oct       ora: 13:00 - 14:00</t>
  </si>
  <si>
    <t>Vineri 9 octombrie ora: 13:00 - 14:00</t>
  </si>
  <si>
    <t>Luni 12 octombrie ora: 13:00 - 14:00</t>
  </si>
  <si>
    <t>Sambata 10 octombrie ora: 11:00 - 11:30</t>
  </si>
  <si>
    <t>Sambata 10 octombrie ora: 11:30 - 12:00</t>
  </si>
  <si>
    <t>Sambata 10 octombrie ora: 12:00 - 12:30</t>
  </si>
  <si>
    <t>Sambata 10 octombrie ora: 12:30 - 13:00</t>
  </si>
  <si>
    <t>Sambata 10 octombrie ora: 13:00 - 13:30</t>
  </si>
  <si>
    <t>Sambata 10 octombrie ora: 13:30 - 14:00</t>
  </si>
  <si>
    <t>Luni 12 octombrie ora: 11:00 - 11:30</t>
  </si>
  <si>
    <t>Luni 12 octombrie ora: 11:30 - 12:00</t>
  </si>
  <si>
    <t>Luni 12 octombrie ora: 12:00 - 12:30</t>
  </si>
  <si>
    <t>Luni 12 octombrie ora: 12:30 - 13:00</t>
  </si>
  <si>
    <t>Vineri 16 octombrie ora: 12:30 - 13:00</t>
  </si>
  <si>
    <t>Sc. Gim Nr. 96</t>
  </si>
  <si>
    <t xml:space="preserve"> C.N. Grigore Moisil</t>
  </si>
  <si>
    <t xml:space="preserve"> Sc Gim Nr. 62</t>
  </si>
  <si>
    <t xml:space="preserve">Sc. Gim. M. Santimbreanu </t>
  </si>
  <si>
    <t>Sc. Gim. Nr. 280</t>
  </si>
  <si>
    <t>C.N. Mihai Eminescu</t>
  </si>
  <si>
    <t xml:space="preserve">Sc.Gim. Nr. 51 </t>
  </si>
  <si>
    <t xml:space="preserve"> Sc. Gim. Nr. 169</t>
  </si>
  <si>
    <t xml:space="preserve"> N. Iorga Ech. 2</t>
  </si>
  <si>
    <t xml:space="preserve">SC.Gim. Nr. 190 </t>
  </si>
  <si>
    <t>Sc. Gim. George Bacovia</t>
  </si>
  <si>
    <t xml:space="preserve"> Sc. Gim. Nr. 59</t>
  </si>
  <si>
    <t xml:space="preserve">Sc. Gim. Nr.165 </t>
  </si>
  <si>
    <t xml:space="preserve"> Scoala Gim. Nr. 80</t>
  </si>
  <si>
    <t xml:space="preserve">Sc. Gim. Nr. 178 </t>
  </si>
  <si>
    <t xml:space="preserve">Sc. Gim. A. I. Cuza </t>
  </si>
  <si>
    <t>w</t>
  </si>
  <si>
    <t xml:space="preserve">Sc, Gim. Nr. 280 </t>
  </si>
  <si>
    <t xml:space="preserve">Sc. Gim. Nr. 125 </t>
  </si>
  <si>
    <t xml:space="preserve"> Sc. Gim. Nr 192 Ech.1</t>
  </si>
  <si>
    <t>Sc. Gim. P. Ghelmez</t>
  </si>
  <si>
    <t>L.T Nicolae Iorga</t>
  </si>
  <si>
    <t xml:space="preserve"> S. Gim. Avram Iancu Ech. 2</t>
  </si>
  <si>
    <t xml:space="preserve">Sc.Gim. Nr. 195 </t>
  </si>
  <si>
    <t xml:space="preserve"> Sc Gim. Sf. Andrei</t>
  </si>
  <si>
    <t xml:space="preserve">Sc. Gim Avram Iancu Ech1 </t>
  </si>
  <si>
    <t xml:space="preserve"> L.T. Stefan Odobleja</t>
  </si>
  <si>
    <t xml:space="preserve"> Sc. Gim. Nr. 40</t>
  </si>
  <si>
    <t xml:space="preserve"> Sc.Gim. Nr. 165 Ech.2</t>
  </si>
  <si>
    <t xml:space="preserve">Sc. Gim. Nr. 167 Ech.1 </t>
  </si>
  <si>
    <t>Sc. Gim. Nr. 194</t>
  </si>
  <si>
    <t xml:space="preserve"> Sc. Gim. Nr. 167 Ech.2</t>
  </si>
  <si>
    <t xml:space="preserve">Sc. Gim. Nr. 188 </t>
  </si>
  <si>
    <t xml:space="preserve"> Sc. Gim. Nr. 81</t>
  </si>
  <si>
    <t xml:space="preserve">Sc. Gim. Nr. 39 </t>
  </si>
  <si>
    <t xml:space="preserve"> Sc. Gim. Calinic de la Cernica Ech.1</t>
  </si>
  <si>
    <t xml:space="preserve"> Scoala Gimn. Sf Andrei</t>
  </si>
  <si>
    <t xml:space="preserve">Liceul R. Finlandez </t>
  </si>
  <si>
    <t xml:space="preserve">Sc. Gim Nr. 190 </t>
  </si>
  <si>
    <t>Sc.Gim 168</t>
  </si>
  <si>
    <t xml:space="preserve">Sc. Gim. Nr 161 Ech 1 </t>
  </si>
  <si>
    <t xml:space="preserve">Ctf. Mihai I </t>
  </si>
  <si>
    <t xml:space="preserve"> N.Iorga</t>
  </si>
  <si>
    <t>TUR Liber</t>
  </si>
  <si>
    <t xml:space="preserve"> Sc Gim 161 Ech.2(Stoian)</t>
  </si>
  <si>
    <t xml:space="preserve">Sc.Gim I.I. Bratianu </t>
  </si>
  <si>
    <t>Luni 12 oct       ora: 10:00 - 11:00</t>
  </si>
  <si>
    <t xml:space="preserve"> Scoala 113 ech.2</t>
  </si>
  <si>
    <t xml:space="preserve">Scoala 113 ech.1 </t>
  </si>
  <si>
    <t xml:space="preserve">Scoala Avram Iancu </t>
  </si>
  <si>
    <t xml:space="preserve">Scoala 125 </t>
  </si>
  <si>
    <t xml:space="preserve">Scoala 178 </t>
  </si>
  <si>
    <t xml:space="preserve"> Sc. 39(Ilie)</t>
  </si>
  <si>
    <t>Marti 13 oct       ora: 10:00 - 11:00</t>
  </si>
  <si>
    <t xml:space="preserve"> Sc. Reg. Mihai I</t>
  </si>
  <si>
    <t xml:space="preserve"> L.T.G. IDEES</t>
  </si>
  <si>
    <t>Sc. 39 ( Ionescu)</t>
  </si>
  <si>
    <t>Joi 15 octombrie ora: 12:30 - 13:00</t>
  </si>
  <si>
    <t>Joi 15 octombrie ora: 12:00 - 12:30</t>
  </si>
  <si>
    <t>Duminica 18 octombrie ora: 09:00 - 10:00</t>
  </si>
  <si>
    <t>Duminica 18 octombrie ora: 12:00 - 13:00</t>
  </si>
  <si>
    <t>Joi - 15.10.2026 ora: 13:00 - 14:00</t>
  </si>
  <si>
    <t>Joi - 15.10.2026 ora: 14:00 - 15:00</t>
  </si>
  <si>
    <t>Duminica 18.10.2026 ora 12-13</t>
  </si>
  <si>
    <t>Duminica 18.10.2026 ora 10-11</t>
  </si>
  <si>
    <t>Vineri - 16 octombrie ora: 13:00 - 14:00</t>
  </si>
  <si>
    <t>Duminica 18.10.2026 ora 14-15</t>
  </si>
  <si>
    <t>Duminica 18.10.2026 ora 9:00-10:00</t>
  </si>
  <si>
    <t>Duminica 18.10.2026  ora 13:40-14:00</t>
  </si>
  <si>
    <t>Duminica 18.10.2026 ora 14:40-15:00</t>
  </si>
  <si>
    <t>i</t>
  </si>
  <si>
    <t>Duminica 18.10.2026 ora 13:30 - 14:15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</si>
</sst>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4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2"/>
      <color theme="1"/>
      <name val="Times New Roman"/>
      <family val="1"/>
    </font>
    <font>
      <sz val="11"/>
      <color rgb="FF666666"/>
      <name val="Calibri"/>
      <family val="2"/>
    </font>
    <font>
      <b/>
      <sz val="1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E9E9E"/>
      </right>
      <top style="medium">
        <color indexed="64"/>
      </top>
      <bottom style="thin">
        <color rgb="FF9E9E9E"/>
      </bottom>
      <diagonal/>
    </border>
    <border>
      <left style="thin">
        <color rgb="FF9E9E9E"/>
      </left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rgb="FF9E9E9E"/>
      </right>
      <top style="medium">
        <color rgb="FF385D8A"/>
      </top>
      <bottom style="medium">
        <color indexed="64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medium">
        <color indexed="64"/>
      </bottom>
      <diagonal/>
    </border>
    <border>
      <left/>
      <right/>
      <top style="medium">
        <color rgb="FF385D8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9E9E9E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385D8A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9E9E"/>
      </left>
      <right/>
      <top style="medium">
        <color rgb="FF385D8A"/>
      </top>
      <bottom style="thin">
        <color rgb="FF9E9E9E"/>
      </bottom>
      <diagonal/>
    </border>
    <border>
      <left style="thin">
        <color rgb="FF9E9E9E"/>
      </left>
      <right/>
      <top style="thin">
        <color rgb="FF9E9E9E"/>
      </top>
      <bottom style="medium">
        <color rgb="FF385D8A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5" borderId="20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8" borderId="19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8" borderId="33" xfId="0" applyFont="1" applyFill="1" applyBorder="1" applyAlignment="1">
      <alignment horizontal="center"/>
    </xf>
    <xf numFmtId="0" fontId="12" fillId="8" borderId="32" xfId="0" applyFont="1" applyFill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6" fillId="5" borderId="40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/>
    </xf>
    <xf numFmtId="0" fontId="12" fillId="12" borderId="32" xfId="0" applyFont="1" applyFill="1" applyBorder="1" applyAlignment="1">
      <alignment horizontal="center"/>
    </xf>
    <xf numFmtId="0" fontId="12" fillId="13" borderId="0" xfId="0" applyFont="1" applyFill="1" applyAlignment="1">
      <alignment horizontal="center" vertical="center"/>
    </xf>
    <xf numFmtId="0" fontId="12" fillId="13" borderId="42" xfId="0" applyFont="1" applyFill="1" applyBorder="1" applyAlignment="1">
      <alignment horizontal="center" vertical="center"/>
    </xf>
    <xf numFmtId="0" fontId="12" fillId="13" borderId="43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20" fillId="0" borderId="0" xfId="0" applyFont="1"/>
    <xf numFmtId="0" fontId="21" fillId="4" borderId="3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4" borderId="1" xfId="0" applyFont="1" applyFill="1" applyBorder="1" applyAlignment="1">
      <alignment horizontal="center" vertical="center"/>
    </xf>
    <xf numFmtId="0" fontId="0" fillId="15" borderId="0" xfId="0" applyFill="1"/>
    <xf numFmtId="0" fontId="4" fillId="15" borderId="0" xfId="0" applyFont="1" applyFill="1" applyAlignment="1">
      <alignment horizontal="center"/>
    </xf>
    <xf numFmtId="0" fontId="6" fillId="15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0" fillId="13" borderId="0" xfId="0" applyFill="1"/>
    <xf numFmtId="0" fontId="23" fillId="8" borderId="12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2" fillId="15" borderId="12" xfId="0" applyFont="1" applyFill="1" applyBorder="1" applyAlignment="1">
      <alignment horizontal="center"/>
    </xf>
    <xf numFmtId="0" fontId="13" fillId="15" borderId="13" xfId="0" applyFont="1" applyFill="1" applyBorder="1" applyAlignment="1">
      <alignment horizontal="center" vertical="center"/>
    </xf>
    <xf numFmtId="0" fontId="13" fillId="15" borderId="16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23" fillId="15" borderId="15" xfId="0" applyFont="1" applyFill="1" applyBorder="1" applyAlignment="1">
      <alignment horizontal="center"/>
    </xf>
    <xf numFmtId="0" fontId="0" fillId="15" borderId="0" xfId="0" applyFill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12" fillId="7" borderId="30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/>
    </xf>
    <xf numFmtId="0" fontId="12" fillId="7" borderId="24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12" fillId="8" borderId="3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0" fillId="15" borderId="0" xfId="0" applyFill="1" applyAlignment="1">
      <alignment horizontal="center"/>
    </xf>
    <xf numFmtId="0" fontId="25" fillId="9" borderId="44" xfId="0" applyFont="1" applyFill="1" applyBorder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19" fillId="17" borderId="30" xfId="0" applyFont="1" applyFill="1" applyBorder="1" applyAlignment="1">
      <alignment horizontal="center" vertical="center" wrapText="1"/>
    </xf>
    <xf numFmtId="0" fontId="19" fillId="17" borderId="31" xfId="0" applyFont="1" applyFill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center" vertical="center" wrapText="1"/>
    </xf>
    <xf numFmtId="0" fontId="12" fillId="19" borderId="36" xfId="0" applyFont="1" applyFill="1" applyBorder="1" applyAlignment="1">
      <alignment horizontal="center" vertical="center" wrapText="1"/>
    </xf>
    <xf numFmtId="0" fontId="12" fillId="19" borderId="35" xfId="0" applyFont="1" applyFill="1" applyBorder="1" applyAlignment="1">
      <alignment horizontal="center" vertical="center" wrapText="1"/>
    </xf>
    <xf numFmtId="0" fontId="12" fillId="10" borderId="36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9" borderId="36" xfId="0" applyFont="1" applyFill="1" applyBorder="1" applyAlignment="1">
      <alignment horizontal="center" vertical="center" wrapText="1"/>
    </xf>
    <xf numFmtId="0" fontId="12" fillId="9" borderId="35" xfId="0" applyFont="1" applyFill="1" applyBorder="1" applyAlignment="1">
      <alignment horizontal="center" vertical="center" wrapText="1"/>
    </xf>
    <xf numFmtId="0" fontId="12" fillId="16" borderId="36" xfId="0" applyFont="1" applyFill="1" applyBorder="1" applyAlignment="1">
      <alignment horizontal="center" vertical="center" wrapText="1"/>
    </xf>
    <xf numFmtId="0" fontId="12" fillId="16" borderId="35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6" fillId="8" borderId="34" xfId="0" applyFont="1" applyFill="1" applyBorder="1" applyAlignment="1">
      <alignment horizontal="center"/>
    </xf>
    <xf numFmtId="0" fontId="16" fillId="8" borderId="35" xfId="0" applyFont="1" applyFill="1" applyBorder="1" applyAlignment="1">
      <alignment horizontal="center"/>
    </xf>
    <xf numFmtId="0" fontId="15" fillId="8" borderId="36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22" fillId="5" borderId="30" xfId="0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2" fillId="7" borderId="30" xfId="0" applyFont="1" applyFill="1" applyBorder="1" applyAlignment="1">
      <alignment horizontal="center" vertical="center" wrapText="1"/>
    </xf>
    <xf numFmtId="0" fontId="22" fillId="7" borderId="31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18" borderId="6" xfId="0" applyFont="1" applyFill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2" fillId="12" borderId="23" xfId="0" applyFont="1" applyFill="1" applyBorder="1" applyAlignment="1">
      <alignment horizontal="center" vertical="center"/>
    </xf>
    <xf numFmtId="0" fontId="12" fillId="12" borderId="24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 wrapText="1"/>
    </xf>
    <xf numFmtId="0" fontId="12" fillId="12" borderId="22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wrapText="1"/>
    </xf>
    <xf numFmtId="0" fontId="15" fillId="11" borderId="41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/>
    </xf>
    <xf numFmtId="0" fontId="12" fillId="7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left" vertical="center"/>
    </xf>
    <xf numFmtId="0" fontId="6" fillId="15" borderId="6" xfId="0" applyFont="1" applyFill="1" applyBorder="1" applyAlignment="1">
      <alignment horizontal="center" vertical="center"/>
    </xf>
    <xf numFmtId="0" fontId="12" fillId="15" borderId="3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20" fillId="15" borderId="0" xfId="0" applyFont="1" applyFill="1" applyAlignment="1">
      <alignment horizontal="center"/>
    </xf>
    <xf numFmtId="0" fontId="12" fillId="15" borderId="15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2" fillId="15" borderId="32" xfId="0" applyFont="1" applyFill="1" applyBorder="1" applyAlignment="1">
      <alignment horizontal="center"/>
    </xf>
    <xf numFmtId="0" fontId="12" fillId="15" borderId="33" xfId="0" applyFont="1" applyFill="1" applyBorder="1" applyAlignment="1">
      <alignment horizontal="center"/>
    </xf>
    <xf numFmtId="0" fontId="12" fillId="15" borderId="12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8" fillId="15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AO132"/>
  <sheetViews>
    <sheetView showGridLines="0" tabSelected="1" zoomScale="40" zoomScaleNormal="40" workbookViewId="0">
      <pane ySplit="6" topLeftCell="A7" activePane="bottomLeft" state="frozen"/>
      <selection pane="bottomLeft" activeCell="AK69" sqref="AK69:AM70"/>
    </sheetView>
  </sheetViews>
  <sheetFormatPr defaultColWidth="8.81640625" defaultRowHeight="14.5" x14ac:dyDescent="0.35"/>
  <cols>
    <col min="2" max="2" width="25.90625" customWidth="1"/>
    <col min="3" max="3" width="63.54296875" bestFit="1" customWidth="1"/>
    <col min="4" max="4" width="9" customWidth="1"/>
    <col min="5" max="5" width="4" customWidth="1"/>
    <col min="6" max="6" width="54" style="44" bestFit="1" customWidth="1"/>
    <col min="7" max="7" width="9" customWidth="1"/>
    <col min="8" max="8" width="24.90625" customWidth="1"/>
    <col min="9" max="9" width="28.26953125" bestFit="1" customWidth="1"/>
    <col min="10" max="11" width="9" customWidth="1"/>
    <col min="12" max="12" width="4" customWidth="1"/>
    <col min="13" max="13" width="39.6328125" bestFit="1" customWidth="1"/>
    <col min="14" max="14" width="9" customWidth="1"/>
    <col min="15" max="15" width="30" customWidth="1"/>
    <col min="16" max="18" width="9" customWidth="1"/>
    <col min="19" max="19" width="4" customWidth="1"/>
    <col min="20" max="20" width="39.6328125" bestFit="1" customWidth="1"/>
    <col min="21" max="22" width="9" customWidth="1"/>
    <col min="23" max="23" width="15" customWidth="1"/>
    <col min="24" max="24" width="4" customWidth="1"/>
    <col min="25" max="25" width="34.453125" bestFit="1" customWidth="1"/>
    <col min="26" max="27" width="9" customWidth="1"/>
    <col min="28" max="28" width="12.1796875" customWidth="1"/>
    <col min="29" max="29" width="9" customWidth="1"/>
    <col min="30" max="30" width="31.54296875" customWidth="1"/>
    <col min="31" max="31" width="7.453125" customWidth="1"/>
    <col min="32" max="32" width="24.7265625" customWidth="1"/>
    <col min="33" max="33" width="9" customWidth="1"/>
    <col min="34" max="34" width="4" customWidth="1"/>
    <col min="35" max="35" width="34.453125" bestFit="1" customWidth="1"/>
    <col min="36" max="39" width="7.36328125" customWidth="1"/>
    <col min="40" max="40" width="4" customWidth="1"/>
    <col min="41" max="41" width="28" customWidth="1"/>
  </cols>
  <sheetData>
    <row r="1" spans="1:41" ht="24" customHeight="1" x14ac:dyDescent="0.35">
      <c r="C1" s="113" t="s">
        <v>107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</row>
    <row r="2" spans="1:41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</row>
    <row r="3" spans="1:41" ht="18" customHeight="1" x14ac:dyDescent="0.35">
      <c r="C3" s="116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</row>
    <row r="4" spans="1:41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</row>
    <row r="5" spans="1:41" x14ac:dyDescent="0.35">
      <c r="C5" s="115" t="s">
        <v>1</v>
      </c>
      <c r="D5" s="114"/>
      <c r="F5" s="115" t="s">
        <v>2</v>
      </c>
      <c r="G5" s="114"/>
      <c r="M5" s="115" t="s">
        <v>3</v>
      </c>
      <c r="N5" s="114"/>
      <c r="T5" s="115" t="s">
        <v>4</v>
      </c>
      <c r="U5" s="114"/>
      <c r="Y5" s="115" t="s">
        <v>5</v>
      </c>
      <c r="Z5" s="114"/>
      <c r="AD5" s="115" t="s">
        <v>266</v>
      </c>
      <c r="AE5" s="114"/>
      <c r="AI5" s="115" t="s">
        <v>6</v>
      </c>
      <c r="AJ5" s="114"/>
      <c r="AO5" s="117" t="s">
        <v>7</v>
      </c>
    </row>
    <row r="6" spans="1:41" x14ac:dyDescent="0.35">
      <c r="A6" s="22" t="s">
        <v>108</v>
      </c>
      <c r="B6" s="22" t="s">
        <v>180</v>
      </c>
      <c r="C6" s="22" t="s">
        <v>8</v>
      </c>
      <c r="D6" s="22" t="s">
        <v>9</v>
      </c>
      <c r="F6" s="95" t="s">
        <v>8</v>
      </c>
      <c r="G6" s="2" t="s">
        <v>9</v>
      </c>
      <c r="H6" s="2"/>
      <c r="I6" s="2"/>
      <c r="J6" s="2"/>
      <c r="K6" s="2"/>
      <c r="M6" s="1" t="s">
        <v>8</v>
      </c>
      <c r="N6" s="2" t="s">
        <v>9</v>
      </c>
      <c r="O6" s="2"/>
      <c r="P6" s="2"/>
      <c r="Q6" s="2"/>
      <c r="R6" s="2"/>
      <c r="T6" s="1" t="s">
        <v>8</v>
      </c>
      <c r="U6" s="2" t="s">
        <v>9</v>
      </c>
      <c r="V6" s="2"/>
      <c r="W6" s="2"/>
      <c r="Y6" s="1" t="s">
        <v>8</v>
      </c>
      <c r="Z6" s="2" t="s">
        <v>9</v>
      </c>
      <c r="AA6" s="2"/>
      <c r="AB6" s="2"/>
      <c r="AC6" s="2"/>
      <c r="AD6" s="2"/>
      <c r="AE6" s="2"/>
      <c r="AF6" s="2"/>
      <c r="AG6" s="2"/>
      <c r="AI6" s="1" t="s">
        <v>8</v>
      </c>
      <c r="AJ6" s="2" t="s">
        <v>9</v>
      </c>
      <c r="AK6" s="2"/>
      <c r="AL6" s="2"/>
      <c r="AM6" s="2"/>
      <c r="AO6" s="114"/>
    </row>
    <row r="7" spans="1:41" ht="21" customHeight="1" x14ac:dyDescent="0.35">
      <c r="A7" s="138" t="s">
        <v>10</v>
      </c>
      <c r="B7" s="139"/>
      <c r="C7" s="38" t="s">
        <v>43</v>
      </c>
      <c r="D7" s="21"/>
    </row>
    <row r="8" spans="1:41" ht="21" customHeight="1" thickBot="1" x14ac:dyDescent="0.4">
      <c r="A8" s="136"/>
      <c r="B8" s="140"/>
      <c r="C8" s="19" t="s">
        <v>44</v>
      </c>
      <c r="D8" s="14"/>
    </row>
    <row r="9" spans="1:41" ht="21" customHeight="1" thickBot="1" x14ac:dyDescent="0.4">
      <c r="A9" s="17"/>
      <c r="B9" s="17"/>
      <c r="C9" s="20"/>
      <c r="D9" s="17"/>
      <c r="F9" s="82" t="s">
        <v>44</v>
      </c>
      <c r="G9" s="3">
        <v>0</v>
      </c>
      <c r="H9" s="123" t="s">
        <v>310</v>
      </c>
      <c r="I9" s="68"/>
      <c r="J9" s="68"/>
      <c r="K9" s="68"/>
      <c r="L9" s="7" t="s">
        <v>10</v>
      </c>
    </row>
    <row r="10" spans="1:41" ht="21" customHeight="1" thickBot="1" x14ac:dyDescent="0.4">
      <c r="A10" s="17"/>
      <c r="B10" s="17"/>
      <c r="C10" s="20"/>
      <c r="D10" s="17"/>
      <c r="F10" s="82" t="s">
        <v>46</v>
      </c>
      <c r="G10" s="5">
        <v>16</v>
      </c>
      <c r="H10" s="124"/>
      <c r="I10" s="68"/>
      <c r="J10" s="68"/>
      <c r="K10" s="68"/>
    </row>
    <row r="11" spans="1:41" ht="21" customHeight="1" x14ac:dyDescent="0.35">
      <c r="A11" s="135" t="s">
        <v>11</v>
      </c>
      <c r="B11" s="129"/>
      <c r="C11" s="39" t="s">
        <v>45</v>
      </c>
      <c r="D11" s="15"/>
      <c r="E11" s="137"/>
    </row>
    <row r="12" spans="1:41" ht="21" customHeight="1" thickBot="1" x14ac:dyDescent="0.4">
      <c r="A12" s="136"/>
      <c r="B12" s="130"/>
      <c r="C12" s="19" t="s">
        <v>46</v>
      </c>
      <c r="D12" s="16"/>
      <c r="E12" s="137"/>
    </row>
    <row r="13" spans="1:41" ht="21" customHeight="1" x14ac:dyDescent="0.35">
      <c r="A13" s="17"/>
      <c r="B13" s="17"/>
      <c r="C13" s="20"/>
      <c r="D13" s="17"/>
      <c r="M13" s="6" t="str">
        <f>IF(AND(G9="",G10=""),"",IF(G9=G10,"DEPARTAJARE",IF(G9&gt;G10,F9,F10)))</f>
        <v>Scoala Gimnaziala Nr 192 Echipa 2</v>
      </c>
      <c r="N13" s="3">
        <v>5</v>
      </c>
      <c r="O13" s="123" t="s">
        <v>328</v>
      </c>
      <c r="P13" s="68"/>
      <c r="Q13" s="68"/>
      <c r="R13" s="68"/>
      <c r="S13" s="7" t="s">
        <v>10</v>
      </c>
    </row>
    <row r="14" spans="1:41" ht="21" customHeight="1" thickBot="1" x14ac:dyDescent="0.4">
      <c r="A14" s="17"/>
      <c r="B14" s="17"/>
      <c r="C14" s="20"/>
      <c r="D14" s="17"/>
      <c r="M14" s="8" t="str">
        <f>IF(AND(G17="",G18=""),"",IF(G17=G18,"DEPARTAJARE",IF(G17&gt;G18,F17,F18)))</f>
        <v xml:space="preserve"> C.N. Grigore Moisil</v>
      </c>
      <c r="N14" s="5">
        <v>3</v>
      </c>
      <c r="O14" s="124"/>
      <c r="P14" s="68"/>
      <c r="Q14" s="68"/>
      <c r="R14" s="68"/>
    </row>
    <row r="15" spans="1:41" ht="21" customHeight="1" x14ac:dyDescent="0.35">
      <c r="A15" s="135" t="s">
        <v>12</v>
      </c>
      <c r="B15" s="123" t="s">
        <v>181</v>
      </c>
      <c r="C15" s="18" t="s">
        <v>47</v>
      </c>
      <c r="D15" s="15">
        <v>2</v>
      </c>
      <c r="E15" s="137"/>
    </row>
    <row r="16" spans="1:41" ht="21" customHeight="1" thickBot="1" x14ac:dyDescent="0.4">
      <c r="A16" s="136"/>
      <c r="B16" s="124"/>
      <c r="C16" s="19" t="s">
        <v>48</v>
      </c>
      <c r="D16" s="16">
        <v>16</v>
      </c>
      <c r="E16" s="137"/>
    </row>
    <row r="17" spans="1:24" ht="21" customHeight="1" x14ac:dyDescent="0.35">
      <c r="A17" s="17"/>
      <c r="B17" s="17"/>
      <c r="C17" s="20"/>
      <c r="D17" s="17"/>
      <c r="F17" s="96" t="s">
        <v>355</v>
      </c>
      <c r="G17" s="3">
        <v>3</v>
      </c>
      <c r="H17" s="123" t="s">
        <v>311</v>
      </c>
      <c r="I17" s="68"/>
      <c r="J17" s="68"/>
      <c r="K17" s="68"/>
      <c r="L17" s="7" t="s">
        <v>11</v>
      </c>
    </row>
    <row r="18" spans="1:24" ht="21" customHeight="1" thickBot="1" x14ac:dyDescent="0.4">
      <c r="A18" s="17"/>
      <c r="B18" s="17"/>
      <c r="C18" s="20"/>
      <c r="D18" s="17"/>
      <c r="F18" s="91" t="s">
        <v>357</v>
      </c>
      <c r="G18" s="5">
        <v>1</v>
      </c>
      <c r="H18" s="124"/>
      <c r="I18" s="68"/>
      <c r="J18" s="68"/>
      <c r="K18" s="68"/>
    </row>
    <row r="19" spans="1:24" ht="21" customHeight="1" x14ac:dyDescent="0.35">
      <c r="A19" s="135" t="s">
        <v>13</v>
      </c>
      <c r="B19" s="123" t="s">
        <v>182</v>
      </c>
      <c r="C19" s="18" t="s">
        <v>49</v>
      </c>
      <c r="D19" s="15">
        <v>7</v>
      </c>
      <c r="E19" s="137"/>
    </row>
    <row r="20" spans="1:24" ht="21" customHeight="1" thickBot="1" x14ac:dyDescent="0.4">
      <c r="A20" s="136"/>
      <c r="B20" s="124"/>
      <c r="C20" s="19" t="s">
        <v>50</v>
      </c>
      <c r="D20" s="16">
        <v>2</v>
      </c>
      <c r="E20" s="137"/>
    </row>
    <row r="21" spans="1:24" ht="21" customHeight="1" x14ac:dyDescent="0.35">
      <c r="A21" s="17"/>
      <c r="B21" s="17"/>
      <c r="C21" s="20"/>
      <c r="D21" s="17"/>
      <c r="T21" s="6" t="str">
        <f>IF(AND(N13="",N14=""),"",IF(N13=N14,"DEPARTAJARE",IF(N13&gt;N14,M13,M14)))</f>
        <v>Scoala Gimnaziala Nr 192 Echipa 2</v>
      </c>
      <c r="U21" s="3">
        <v>4</v>
      </c>
      <c r="V21" s="119" t="s">
        <v>334</v>
      </c>
      <c r="W21" s="120"/>
      <c r="X21" s="7" t="s">
        <v>10</v>
      </c>
    </row>
    <row r="22" spans="1:24" ht="21" customHeight="1" thickBot="1" x14ac:dyDescent="0.4">
      <c r="A22" s="17"/>
      <c r="B22" s="17"/>
      <c r="C22" s="20"/>
      <c r="D22" s="17"/>
      <c r="T22" s="8" t="str">
        <f>IF(AND(N29="",N30=""),"",IF(N29=N30,"DEPARTAJARE",IF(N29&gt;N30,M29,M30)))</f>
        <v>Liceul Teoretic Marin Preda</v>
      </c>
      <c r="U22" s="5">
        <v>1</v>
      </c>
      <c r="V22" s="119"/>
      <c r="W22" s="120"/>
    </row>
    <row r="23" spans="1:24" ht="21" customHeight="1" x14ac:dyDescent="0.35">
      <c r="A23" s="135" t="s">
        <v>14</v>
      </c>
      <c r="B23" s="141"/>
      <c r="C23" s="18" t="s">
        <v>51</v>
      </c>
      <c r="D23" s="15"/>
      <c r="E23" s="137"/>
    </row>
    <row r="24" spans="1:24" ht="21" customHeight="1" thickBot="1" x14ac:dyDescent="0.4">
      <c r="A24" s="136"/>
      <c r="B24" s="142"/>
      <c r="C24" s="40" t="s">
        <v>52</v>
      </c>
      <c r="D24" s="16"/>
      <c r="E24" s="137"/>
    </row>
    <row r="25" spans="1:24" ht="21" customHeight="1" x14ac:dyDescent="0.35">
      <c r="A25" s="17"/>
      <c r="B25" s="17"/>
      <c r="C25" s="20"/>
      <c r="D25" s="17"/>
      <c r="F25" s="83" t="s">
        <v>51</v>
      </c>
      <c r="G25" s="3">
        <v>5</v>
      </c>
      <c r="H25" s="123" t="s">
        <v>312</v>
      </c>
      <c r="I25" s="68"/>
      <c r="J25" s="68"/>
      <c r="K25" s="68"/>
      <c r="L25" s="7" t="s">
        <v>12</v>
      </c>
    </row>
    <row r="26" spans="1:24" ht="21" customHeight="1" thickBot="1" x14ac:dyDescent="0.4">
      <c r="A26" s="17"/>
      <c r="B26" s="17"/>
      <c r="C26" s="20"/>
      <c r="D26" s="17"/>
      <c r="F26" s="91" t="s">
        <v>358</v>
      </c>
      <c r="G26" s="5">
        <v>3</v>
      </c>
      <c r="H26" s="124"/>
      <c r="I26" s="68"/>
      <c r="J26" s="68"/>
      <c r="K26" s="68"/>
    </row>
    <row r="27" spans="1:24" ht="21" customHeight="1" x14ac:dyDescent="0.35">
      <c r="A27" s="135" t="s">
        <v>15</v>
      </c>
      <c r="B27" s="123" t="s">
        <v>183</v>
      </c>
      <c r="C27" s="18" t="s">
        <v>53</v>
      </c>
      <c r="D27" s="15">
        <v>0</v>
      </c>
      <c r="E27" s="137"/>
    </row>
    <row r="28" spans="1:24" ht="21" customHeight="1" thickBot="1" x14ac:dyDescent="0.4">
      <c r="A28" s="136"/>
      <c r="B28" s="124"/>
      <c r="C28" s="19" t="s">
        <v>54</v>
      </c>
      <c r="D28" s="16">
        <v>11</v>
      </c>
      <c r="E28" s="137"/>
    </row>
    <row r="29" spans="1:24" ht="21" customHeight="1" x14ac:dyDescent="0.35">
      <c r="A29" s="17"/>
      <c r="B29" s="17"/>
      <c r="C29" s="20"/>
      <c r="D29" s="17"/>
      <c r="M29" s="6" t="str">
        <f>IF(AND(G25="",G26=""),"",IF(G25=G26,"DEPARTAJARE",IF(G25&gt;G26,F25,F26)))</f>
        <v>Colegiul Tehnic Feroviar Mihai I</v>
      </c>
      <c r="N29" s="3">
        <v>4</v>
      </c>
      <c r="O29" s="125" t="s">
        <v>400</v>
      </c>
      <c r="P29" s="68"/>
      <c r="Q29" s="68"/>
      <c r="R29" s="68"/>
      <c r="S29" s="7" t="s">
        <v>11</v>
      </c>
    </row>
    <row r="30" spans="1:24" ht="21" customHeight="1" thickBot="1" x14ac:dyDescent="0.4">
      <c r="A30" s="17"/>
      <c r="B30" s="17"/>
      <c r="C30" s="20"/>
      <c r="D30" s="17"/>
      <c r="M30" s="8" t="str">
        <f>IF(AND(G33="",G34=""),"",IF(G33=G34,"DEPARTAJARE",IF(G33&gt;G34,F33,F34)))</f>
        <v>Liceul Teoretic Marin Preda</v>
      </c>
      <c r="N30" s="5">
        <v>5</v>
      </c>
      <c r="O30" s="126"/>
      <c r="P30" s="68"/>
      <c r="Q30" s="68"/>
      <c r="R30" s="68"/>
    </row>
    <row r="31" spans="1:24" ht="21" customHeight="1" x14ac:dyDescent="0.35">
      <c r="A31" s="135" t="s">
        <v>16</v>
      </c>
      <c r="B31" s="129"/>
      <c r="C31" s="39" t="s">
        <v>55</v>
      </c>
      <c r="D31" s="15"/>
      <c r="E31" s="137"/>
      <c r="M31" s="118"/>
      <c r="N31" s="118"/>
      <c r="O31" s="118"/>
    </row>
    <row r="32" spans="1:24" ht="21" customHeight="1" thickBot="1" x14ac:dyDescent="0.4">
      <c r="A32" s="136"/>
      <c r="B32" s="130"/>
      <c r="C32" s="19" t="s">
        <v>56</v>
      </c>
      <c r="D32" s="16"/>
      <c r="E32" s="137"/>
    </row>
    <row r="33" spans="1:34" ht="21" customHeight="1" thickBot="1" x14ac:dyDescent="0.4">
      <c r="A33" s="17"/>
      <c r="B33" s="17"/>
      <c r="C33" s="20"/>
      <c r="D33" s="17"/>
      <c r="F33" s="82" t="s">
        <v>56</v>
      </c>
      <c r="G33" s="3">
        <v>7</v>
      </c>
      <c r="H33" s="123" t="s">
        <v>313</v>
      </c>
      <c r="I33" s="68"/>
      <c r="J33" s="68"/>
      <c r="K33" s="68"/>
      <c r="L33" s="7" t="s">
        <v>13</v>
      </c>
    </row>
    <row r="34" spans="1:34" ht="21" customHeight="1" thickBot="1" x14ac:dyDescent="0.4">
      <c r="A34" s="17"/>
      <c r="B34" s="17"/>
      <c r="C34" s="20"/>
      <c r="D34" s="17"/>
      <c r="F34" s="91" t="s">
        <v>359</v>
      </c>
      <c r="G34" s="5">
        <v>3</v>
      </c>
      <c r="H34" s="124"/>
      <c r="I34" s="68"/>
      <c r="J34" s="68"/>
      <c r="K34" s="68"/>
    </row>
    <row r="35" spans="1:34" ht="21" customHeight="1" x14ac:dyDescent="0.35">
      <c r="A35" s="135" t="s">
        <v>17</v>
      </c>
      <c r="B35" s="123" t="s">
        <v>184</v>
      </c>
      <c r="C35" s="18" t="s">
        <v>57</v>
      </c>
      <c r="D35" s="15">
        <v>5</v>
      </c>
      <c r="E35" s="137"/>
      <c r="F35" s="98"/>
      <c r="G35" s="74"/>
      <c r="H35" s="74"/>
      <c r="I35" s="74"/>
      <c r="J35" s="74"/>
      <c r="K35" s="74"/>
    </row>
    <row r="36" spans="1:34" ht="21" customHeight="1" thickBot="1" x14ac:dyDescent="0.4">
      <c r="A36" s="136"/>
      <c r="B36" s="124"/>
      <c r="C36" s="19" t="s">
        <v>58</v>
      </c>
      <c r="D36" s="16">
        <v>4</v>
      </c>
      <c r="E36" s="137"/>
    </row>
    <row r="37" spans="1:34" ht="21" customHeight="1" x14ac:dyDescent="0.35">
      <c r="A37" s="17"/>
      <c r="B37" s="17"/>
      <c r="C37" s="20"/>
      <c r="D37" s="17"/>
      <c r="Y37" s="6" t="str">
        <f>IF(AND(U21="",U22=""),"",IF(U21=U22,"DEPARTAJARE",IF(U21&gt;U22,T21,T22)))</f>
        <v>Scoala Gimnaziala Nr 192 Echipa 2</v>
      </c>
      <c r="Z37" s="3">
        <v>4</v>
      </c>
      <c r="AA37" s="119" t="s">
        <v>338</v>
      </c>
      <c r="AB37" s="120"/>
      <c r="AC37" s="68"/>
      <c r="AD37" s="68"/>
      <c r="AE37" s="68"/>
      <c r="AF37" s="68"/>
      <c r="AG37" s="68"/>
      <c r="AH37" s="7" t="s">
        <v>10</v>
      </c>
    </row>
    <row r="38" spans="1:34" ht="21" customHeight="1" thickBot="1" x14ac:dyDescent="0.4">
      <c r="A38" s="17"/>
      <c r="B38" s="17"/>
      <c r="C38" s="20"/>
      <c r="D38" s="17"/>
      <c r="Y38" s="8" t="str">
        <f>IF(AND(U53="",U54=""),"",IF(U53=U54,"DEPARTAJARE",IF(U53&gt;U54,T53,T54)))</f>
        <v xml:space="preserve">Sc.Gim. Nr. 51 </v>
      </c>
      <c r="Z38" s="5">
        <v>1</v>
      </c>
      <c r="AA38" s="119"/>
      <c r="AB38" s="120"/>
      <c r="AC38" s="68"/>
      <c r="AD38" s="68"/>
      <c r="AE38" s="68"/>
      <c r="AF38" s="68"/>
      <c r="AG38" s="68"/>
    </row>
    <row r="39" spans="1:34" ht="21" customHeight="1" thickBot="1" x14ac:dyDescent="0.4">
      <c r="A39" s="135" t="s">
        <v>18</v>
      </c>
      <c r="B39" s="131" t="s">
        <v>185</v>
      </c>
      <c r="C39" s="92" t="s">
        <v>59</v>
      </c>
      <c r="D39" s="93">
        <v>9</v>
      </c>
      <c r="E39" s="137"/>
      <c r="Y39" s="74"/>
    </row>
    <row r="40" spans="1:34" ht="21" customHeight="1" thickBot="1" x14ac:dyDescent="0.4">
      <c r="A40" s="136"/>
      <c r="B40" s="132"/>
      <c r="C40" s="92" t="s">
        <v>69</v>
      </c>
      <c r="D40" s="94">
        <v>5</v>
      </c>
      <c r="E40" s="137"/>
    </row>
    <row r="41" spans="1:34" ht="21" customHeight="1" thickBot="1" x14ac:dyDescent="0.4">
      <c r="A41" s="17"/>
      <c r="B41" s="17"/>
      <c r="C41" s="20"/>
      <c r="D41" s="17"/>
      <c r="F41" s="96" t="s">
        <v>360</v>
      </c>
      <c r="G41" s="3">
        <v>3</v>
      </c>
      <c r="H41" s="123" t="s">
        <v>309</v>
      </c>
      <c r="I41" s="68"/>
      <c r="J41" s="68"/>
      <c r="K41" s="68"/>
      <c r="L41" s="7" t="s">
        <v>14</v>
      </c>
    </row>
    <row r="42" spans="1:34" ht="21" customHeight="1" thickBot="1" x14ac:dyDescent="0.4">
      <c r="A42" s="17"/>
      <c r="B42" s="17"/>
      <c r="C42" s="20"/>
      <c r="D42" s="17"/>
      <c r="F42" s="83" t="s">
        <v>61</v>
      </c>
      <c r="G42" s="5">
        <v>0</v>
      </c>
      <c r="H42" s="124"/>
      <c r="I42" s="68"/>
      <c r="J42" s="68"/>
      <c r="K42" s="68"/>
    </row>
    <row r="43" spans="1:34" ht="21" customHeight="1" x14ac:dyDescent="0.35">
      <c r="A43" s="135" t="s">
        <v>19</v>
      </c>
      <c r="B43" s="129"/>
      <c r="C43" s="18" t="s">
        <v>61</v>
      </c>
      <c r="D43" s="15"/>
      <c r="E43" s="137"/>
    </row>
    <row r="44" spans="1:34" ht="21" customHeight="1" thickBot="1" x14ac:dyDescent="0.4">
      <c r="A44" s="136"/>
      <c r="B44" s="130"/>
      <c r="C44" s="40" t="s">
        <v>62</v>
      </c>
      <c r="D44" s="16"/>
      <c r="E44" s="137"/>
    </row>
    <row r="45" spans="1:34" ht="21" customHeight="1" x14ac:dyDescent="0.35">
      <c r="A45" s="17"/>
      <c r="B45" s="17"/>
      <c r="C45" s="20"/>
      <c r="D45" s="17"/>
      <c r="M45" s="6" t="str">
        <f>IF(AND(G41="",G42=""),"",IF(G41=G42,"DEPARTAJARE",IF(G41&gt;G42,F41,F42)))</f>
        <v xml:space="preserve">Sc.Gim. Nr. 51 </v>
      </c>
      <c r="N45" s="3">
        <v>9</v>
      </c>
      <c r="O45" s="123" t="s">
        <v>329</v>
      </c>
      <c r="P45" s="68"/>
      <c r="Q45" s="68"/>
      <c r="R45" s="68"/>
      <c r="S45" s="7" t="s">
        <v>12</v>
      </c>
    </row>
    <row r="46" spans="1:34" ht="21" customHeight="1" thickBot="1" x14ac:dyDescent="0.4">
      <c r="A46" s="17"/>
      <c r="B46" s="17"/>
      <c r="C46" s="20"/>
      <c r="D46" s="17"/>
      <c r="M46" s="8" t="str">
        <f>IF(AND(G49="",G50=""),"",IF(G49=G50,"DEPARTAJARE",IF(G49&gt;G50,F49,F50)))</f>
        <v>Scoala Gimnaziala Nr 129</v>
      </c>
      <c r="N46" s="5">
        <v>3</v>
      </c>
      <c r="O46" s="124"/>
      <c r="P46" s="68"/>
      <c r="Q46" s="68"/>
      <c r="R46" s="68"/>
    </row>
    <row r="47" spans="1:34" ht="21" customHeight="1" x14ac:dyDescent="0.35">
      <c r="A47" s="135" t="s">
        <v>20</v>
      </c>
      <c r="B47" s="129"/>
      <c r="C47" s="39" t="s">
        <v>63</v>
      </c>
      <c r="D47" s="15"/>
      <c r="E47" s="137"/>
    </row>
    <row r="48" spans="1:34" ht="21" customHeight="1" thickBot="1" x14ac:dyDescent="0.4">
      <c r="A48" s="136"/>
      <c r="B48" s="130"/>
      <c r="C48" s="19" t="s">
        <v>64</v>
      </c>
      <c r="D48" s="16"/>
      <c r="E48" s="137"/>
    </row>
    <row r="49" spans="1:24" ht="21" customHeight="1" thickBot="1" x14ac:dyDescent="0.4">
      <c r="A49" s="17"/>
      <c r="B49" s="17"/>
      <c r="C49" s="20"/>
      <c r="D49" s="17"/>
      <c r="F49" s="82" t="s">
        <v>64</v>
      </c>
      <c r="G49" s="3">
        <v>4</v>
      </c>
      <c r="H49" s="123" t="s">
        <v>314</v>
      </c>
      <c r="I49" s="68"/>
      <c r="J49" s="68"/>
      <c r="K49" s="68"/>
      <c r="L49" s="7" t="s">
        <v>15</v>
      </c>
    </row>
    <row r="50" spans="1:24" ht="21" customHeight="1" thickBot="1" x14ac:dyDescent="0.4">
      <c r="A50" s="17"/>
      <c r="B50" s="17"/>
      <c r="C50" s="20"/>
      <c r="D50" s="17"/>
      <c r="F50" s="91" t="s">
        <v>361</v>
      </c>
      <c r="G50" s="5">
        <v>2</v>
      </c>
      <c r="H50" s="124"/>
      <c r="I50" s="68"/>
      <c r="J50" s="68"/>
      <c r="K50" s="68"/>
    </row>
    <row r="51" spans="1:24" ht="21" customHeight="1" x14ac:dyDescent="0.35">
      <c r="A51" s="135" t="s">
        <v>21</v>
      </c>
      <c r="B51" s="131" t="s">
        <v>186</v>
      </c>
      <c r="C51" s="18" t="s">
        <v>65</v>
      </c>
      <c r="D51" s="15">
        <v>0</v>
      </c>
      <c r="E51" s="4"/>
    </row>
    <row r="52" spans="1:24" ht="21" customHeight="1" thickBot="1" x14ac:dyDescent="0.4">
      <c r="A52" s="136"/>
      <c r="B52" s="132"/>
      <c r="C52" s="19" t="s">
        <v>66</v>
      </c>
      <c r="D52" s="16">
        <v>3</v>
      </c>
    </row>
    <row r="53" spans="1:24" ht="21" customHeight="1" x14ac:dyDescent="0.35">
      <c r="A53" s="17"/>
      <c r="B53" s="17"/>
      <c r="C53" s="20"/>
      <c r="D53" s="17"/>
      <c r="T53" s="6" t="str">
        <f>IF(AND(N45="",N46=""),"",IF(N45=N46,"DEPARTAJARE",IF(N45&gt;N46,M45,M46)))</f>
        <v xml:space="preserve">Sc.Gim. Nr. 51 </v>
      </c>
      <c r="U53" s="3">
        <v>10</v>
      </c>
      <c r="V53" s="119" t="s">
        <v>335</v>
      </c>
      <c r="W53" s="120"/>
      <c r="X53" s="7" t="s">
        <v>11</v>
      </c>
    </row>
    <row r="54" spans="1:24" ht="21" customHeight="1" thickBot="1" x14ac:dyDescent="0.4">
      <c r="A54" s="17"/>
      <c r="B54" s="17"/>
      <c r="C54" s="20"/>
      <c r="D54" s="17"/>
      <c r="T54" s="8" t="str">
        <f>IF(AND(N61="",N62=""),"",IF(N61=N62,"DEPARTAJARE",IF(N61&gt;N62,M61,M62)))</f>
        <v>Scoala Gimnaziala Alexandru Ioan Cuza</v>
      </c>
      <c r="U54" s="5">
        <v>6</v>
      </c>
      <c r="V54" s="119"/>
      <c r="W54" s="120"/>
    </row>
    <row r="55" spans="1:24" ht="21" customHeight="1" x14ac:dyDescent="0.35">
      <c r="A55" s="135" t="s">
        <v>22</v>
      </c>
      <c r="B55" s="131" t="s">
        <v>187</v>
      </c>
      <c r="C55" s="18" t="s">
        <v>67</v>
      </c>
      <c r="D55" s="15">
        <v>0</v>
      </c>
      <c r="E55" s="4"/>
    </row>
    <row r="56" spans="1:24" ht="21" customHeight="1" thickBot="1" x14ac:dyDescent="0.4">
      <c r="A56" s="136"/>
      <c r="B56" s="132"/>
      <c r="C56" s="19" t="s">
        <v>68</v>
      </c>
      <c r="D56" s="16">
        <v>3</v>
      </c>
    </row>
    <row r="57" spans="1:24" ht="21" customHeight="1" x14ac:dyDescent="0.35">
      <c r="A57" s="17"/>
      <c r="B57" s="17"/>
      <c r="C57" s="20"/>
      <c r="D57" s="17"/>
      <c r="F57" s="96" t="s">
        <v>362</v>
      </c>
      <c r="G57" s="3">
        <v>0</v>
      </c>
      <c r="H57" s="123" t="s">
        <v>315</v>
      </c>
      <c r="I57" s="68"/>
      <c r="J57" s="68"/>
      <c r="K57" s="68"/>
      <c r="L57" s="7" t="s">
        <v>16</v>
      </c>
    </row>
    <row r="58" spans="1:24" ht="21" customHeight="1" thickBot="1" x14ac:dyDescent="0.4">
      <c r="A58" s="17"/>
      <c r="B58" s="17"/>
      <c r="C58" s="20"/>
      <c r="D58" s="17"/>
      <c r="F58" s="97" t="s">
        <v>60</v>
      </c>
      <c r="G58" s="5">
        <v>14</v>
      </c>
      <c r="H58" s="124"/>
      <c r="I58" s="68"/>
      <c r="J58" s="68"/>
      <c r="K58" s="68"/>
    </row>
    <row r="59" spans="1:24" ht="21" customHeight="1" thickBot="1" x14ac:dyDescent="0.4">
      <c r="A59" s="135" t="s">
        <v>23</v>
      </c>
      <c r="B59" s="131" t="s">
        <v>188</v>
      </c>
      <c r="C59" s="90" t="s">
        <v>60</v>
      </c>
      <c r="D59" s="15">
        <v>13</v>
      </c>
      <c r="E59" s="4"/>
    </row>
    <row r="60" spans="1:24" ht="21" customHeight="1" thickBot="1" x14ac:dyDescent="0.4">
      <c r="A60" s="136"/>
      <c r="B60" s="132"/>
      <c r="C60" s="90" t="s">
        <v>70</v>
      </c>
      <c r="D60" s="16">
        <v>6</v>
      </c>
      <c r="F60" s="98"/>
      <c r="G60" s="74"/>
      <c r="H60" s="74"/>
      <c r="I60" s="74"/>
      <c r="J60" s="74"/>
      <c r="K60" s="74"/>
    </row>
    <row r="61" spans="1:24" ht="21" customHeight="1" x14ac:dyDescent="0.35">
      <c r="A61" s="17"/>
      <c r="B61" s="17"/>
      <c r="C61" s="20"/>
      <c r="D61" s="17"/>
      <c r="M61" s="6" t="str">
        <f>IF(AND(G57="",G58=""),"",IF(G57=G58,"DEPARTAJARE",IF(G57&gt;G58,F57,F58)))</f>
        <v>Scoala Gimnaziala Alexandru Ioan Cuza</v>
      </c>
      <c r="N61" s="3">
        <v>4</v>
      </c>
      <c r="O61" s="125" t="s">
        <v>407</v>
      </c>
      <c r="P61" s="68"/>
      <c r="Q61" s="68"/>
      <c r="R61" s="68"/>
      <c r="S61" s="7" t="s">
        <v>13</v>
      </c>
    </row>
    <row r="62" spans="1:24" ht="21" customHeight="1" thickBot="1" x14ac:dyDescent="0.4">
      <c r="A62" s="17"/>
      <c r="B62" s="17"/>
      <c r="C62" s="20"/>
      <c r="D62" s="17"/>
      <c r="M62" s="91" t="s">
        <v>372</v>
      </c>
      <c r="N62" s="5">
        <v>3</v>
      </c>
      <c r="O62" s="126"/>
      <c r="P62" s="68"/>
      <c r="Q62" s="68"/>
      <c r="R62" s="68"/>
    </row>
    <row r="63" spans="1:24" ht="21" customHeight="1" x14ac:dyDescent="0.35">
      <c r="A63" s="135" t="s">
        <v>24</v>
      </c>
      <c r="B63" s="37"/>
      <c r="C63" s="39" t="s">
        <v>71</v>
      </c>
      <c r="D63" s="15"/>
      <c r="E63" s="4"/>
      <c r="M63" s="118"/>
      <c r="N63" s="118"/>
      <c r="O63" s="118"/>
    </row>
    <row r="64" spans="1:24" ht="21" customHeight="1" thickBot="1" x14ac:dyDescent="0.4">
      <c r="A64" s="136"/>
      <c r="B64" s="36"/>
      <c r="C64" s="40" t="s">
        <v>72</v>
      </c>
      <c r="D64" s="16"/>
    </row>
    <row r="65" spans="1:41" ht="21" customHeight="1" x14ac:dyDescent="0.35">
      <c r="A65" s="17"/>
      <c r="B65" s="17"/>
      <c r="C65" s="20"/>
      <c r="D65" s="17"/>
      <c r="F65" s="85" t="s">
        <v>198</v>
      </c>
      <c r="G65" s="3"/>
      <c r="H65" s="84"/>
      <c r="I65" s="68"/>
      <c r="J65" s="68"/>
      <c r="K65" s="68"/>
      <c r="L65" s="7" t="s">
        <v>17</v>
      </c>
    </row>
    <row r="66" spans="1:41" ht="21" customHeight="1" thickBot="1" x14ac:dyDescent="0.4">
      <c r="A66" s="17"/>
      <c r="B66" s="17"/>
      <c r="C66" s="20"/>
      <c r="D66" s="17"/>
      <c r="F66" s="91" t="s">
        <v>372</v>
      </c>
      <c r="G66" s="5"/>
      <c r="H66" s="84"/>
      <c r="I66" s="68"/>
      <c r="J66" s="68"/>
      <c r="K66" s="68"/>
    </row>
    <row r="67" spans="1:41" ht="21" customHeight="1" x14ac:dyDescent="0.35">
      <c r="A67" s="135" t="s">
        <v>25</v>
      </c>
      <c r="B67" s="131" t="s">
        <v>189</v>
      </c>
      <c r="C67" s="18" t="s">
        <v>73</v>
      </c>
      <c r="D67" s="15">
        <v>12</v>
      </c>
      <c r="E67" s="4"/>
    </row>
    <row r="68" spans="1:41" ht="21" customHeight="1" thickBot="1" x14ac:dyDescent="0.4">
      <c r="A68" s="136"/>
      <c r="B68" s="132"/>
      <c r="C68" s="19" t="s">
        <v>74</v>
      </c>
      <c r="D68" s="16">
        <v>2</v>
      </c>
    </row>
    <row r="69" spans="1:41" ht="26" customHeight="1" x14ac:dyDescent="0.35">
      <c r="A69" s="17"/>
      <c r="B69" s="17"/>
      <c r="C69" s="20"/>
      <c r="D69" s="17"/>
      <c r="AD69" s="6" t="s">
        <v>360</v>
      </c>
      <c r="AE69" s="86"/>
      <c r="AF69" s="121" t="s">
        <v>340</v>
      </c>
      <c r="AI69" s="6" t="str">
        <f>IF(AND(Z37="",Z38=""),"",IF(Z37=Z38,"DEPARTAJARE",IF(Z37&gt;Z38,Y37,Y38)))</f>
        <v>Scoala Gimnaziala Nr 192 Echipa 2</v>
      </c>
      <c r="AJ69" s="3"/>
      <c r="AK69" s="178" t="s">
        <v>417</v>
      </c>
      <c r="AL69" s="179"/>
      <c r="AM69" s="179"/>
      <c r="AN69" s="7" t="s">
        <v>10</v>
      </c>
      <c r="AO69" s="107" t="str">
        <f>IF(AND(AJ69="",AJ70=""),"",IF(AJ69=AJ70,"DEPARTAJARE",IF(AJ69&gt;AJ70,AI69,AI70)))</f>
        <v/>
      </c>
    </row>
    <row r="70" spans="1:41" ht="21" customHeight="1" thickBot="1" x14ac:dyDescent="0.4">
      <c r="A70" s="17"/>
      <c r="B70" s="17"/>
      <c r="C70" s="20"/>
      <c r="D70" s="17"/>
      <c r="AD70" s="8" t="s">
        <v>87</v>
      </c>
      <c r="AE70" s="87"/>
      <c r="AF70" s="122"/>
      <c r="AI70" s="8" t="str">
        <f>IF(AND(Z101="",Z102=""),"",IF(Z101=Z102,"DEPARTAJARE",IF(Z101&gt;Z102,Y101,Y102)))</f>
        <v>Sc. Gim. Nr. 194</v>
      </c>
      <c r="AJ70" s="5"/>
      <c r="AK70" s="178"/>
      <c r="AL70" s="179"/>
      <c r="AM70" s="179"/>
      <c r="AO70" s="108"/>
    </row>
    <row r="71" spans="1:41" ht="21" customHeight="1" x14ac:dyDescent="0.35">
      <c r="A71" s="135" t="s">
        <v>26</v>
      </c>
      <c r="B71" s="129"/>
      <c r="C71" s="18" t="s">
        <v>75</v>
      </c>
      <c r="D71" s="15"/>
      <c r="E71" s="4"/>
    </row>
    <row r="72" spans="1:41" ht="21" customHeight="1" thickBot="1" x14ac:dyDescent="0.4">
      <c r="A72" s="136"/>
      <c r="B72" s="130"/>
      <c r="C72" s="40" t="s">
        <v>76</v>
      </c>
      <c r="D72" s="16"/>
    </row>
    <row r="73" spans="1:41" ht="21" customHeight="1" x14ac:dyDescent="0.35">
      <c r="A73" s="17"/>
      <c r="B73" s="17"/>
      <c r="C73" s="20"/>
      <c r="D73" s="17"/>
      <c r="F73" s="83" t="s">
        <v>75</v>
      </c>
      <c r="G73" s="3">
        <v>5</v>
      </c>
      <c r="H73" s="123" t="s">
        <v>321</v>
      </c>
      <c r="I73" s="68"/>
      <c r="J73" s="68"/>
      <c r="K73" s="68"/>
      <c r="L73" s="7" t="s">
        <v>18</v>
      </c>
    </row>
    <row r="74" spans="1:41" ht="21" customHeight="1" thickBot="1" x14ac:dyDescent="0.4">
      <c r="A74" s="17"/>
      <c r="B74" s="17"/>
      <c r="C74" s="20"/>
      <c r="D74" s="17"/>
      <c r="F74" s="91" t="s">
        <v>373</v>
      </c>
      <c r="G74" s="5">
        <v>2</v>
      </c>
      <c r="H74" s="124"/>
      <c r="I74" s="68"/>
      <c r="J74" s="68"/>
      <c r="K74" s="68"/>
    </row>
    <row r="75" spans="1:41" ht="21" customHeight="1" x14ac:dyDescent="0.35">
      <c r="A75" s="135" t="s">
        <v>27</v>
      </c>
      <c r="B75" s="131" t="s">
        <v>190</v>
      </c>
      <c r="C75" s="18" t="s">
        <v>77</v>
      </c>
      <c r="D75" s="15">
        <v>0</v>
      </c>
      <c r="E75" s="4"/>
    </row>
    <row r="76" spans="1:41" ht="21" customHeight="1" thickBot="1" x14ac:dyDescent="0.4">
      <c r="A76" s="136"/>
      <c r="B76" s="132"/>
      <c r="C76" s="19" t="s">
        <v>78</v>
      </c>
      <c r="D76" s="16">
        <v>3</v>
      </c>
    </row>
    <row r="77" spans="1:41" ht="21" customHeight="1" x14ac:dyDescent="0.35">
      <c r="A77" s="17"/>
      <c r="B77" s="17"/>
      <c r="C77" s="20"/>
      <c r="D77" s="17"/>
      <c r="M77" s="6" t="str">
        <f>IF(AND(G73="",G74=""),"",IF(G73=G74,"DEPARTAJARE",IF(G73&gt;G74,F73,F74)))</f>
        <v>Liceul Teoretic Nicolae Iorga Echipa 1</v>
      </c>
      <c r="N77" s="3">
        <v>4</v>
      </c>
      <c r="O77" s="123" t="s">
        <v>330</v>
      </c>
      <c r="P77" s="68"/>
      <c r="Q77" s="68"/>
      <c r="R77" s="68"/>
      <c r="S77" s="7" t="s">
        <v>14</v>
      </c>
    </row>
    <row r="78" spans="1:41" ht="21" customHeight="1" thickBot="1" x14ac:dyDescent="0.4">
      <c r="A78" s="17"/>
      <c r="B78" s="17"/>
      <c r="C78" s="20"/>
      <c r="D78" s="17"/>
      <c r="M78" s="8" t="str">
        <f>IF(AND(G81="",G82=""),"",IF(G81=G82,"DEPARTAJARE",IF(G81&gt;G82,F81,F82)))</f>
        <v xml:space="preserve">Sc. Gim Nr. 190 </v>
      </c>
      <c r="N78" s="5">
        <v>6</v>
      </c>
      <c r="O78" s="124"/>
      <c r="P78" s="68"/>
      <c r="Q78" s="68"/>
      <c r="R78" s="68"/>
    </row>
    <row r="79" spans="1:41" ht="21" customHeight="1" x14ac:dyDescent="0.35">
      <c r="A79" s="135" t="s">
        <v>28</v>
      </c>
      <c r="B79" s="133" t="s">
        <v>243</v>
      </c>
      <c r="C79" s="65" t="s">
        <v>79</v>
      </c>
      <c r="D79" s="15">
        <v>5</v>
      </c>
      <c r="E79" s="4"/>
    </row>
    <row r="80" spans="1:41" ht="21" customHeight="1" thickBot="1" x14ac:dyDescent="0.4">
      <c r="A80" s="136"/>
      <c r="B80" s="134"/>
      <c r="C80" s="66" t="s">
        <v>80</v>
      </c>
      <c r="D80" s="16">
        <v>3</v>
      </c>
    </row>
    <row r="81" spans="1:24" ht="21" customHeight="1" thickBot="1" x14ac:dyDescent="0.4">
      <c r="A81" s="17"/>
      <c r="B81" s="17"/>
      <c r="C81" s="20"/>
      <c r="D81" s="17"/>
      <c r="F81" s="83" t="s">
        <v>392</v>
      </c>
      <c r="G81" s="3">
        <v>8</v>
      </c>
      <c r="H81" s="123" t="s">
        <v>322</v>
      </c>
      <c r="I81" s="76"/>
      <c r="J81" s="76"/>
      <c r="K81" s="68"/>
      <c r="L81" s="7" t="s">
        <v>19</v>
      </c>
    </row>
    <row r="82" spans="1:24" ht="21" customHeight="1" thickBot="1" x14ac:dyDescent="0.4">
      <c r="A82" s="17"/>
      <c r="B82" s="17"/>
      <c r="C82" s="20"/>
      <c r="D82" s="17"/>
      <c r="F82" s="83" t="s">
        <v>81</v>
      </c>
      <c r="G82" s="5">
        <v>4</v>
      </c>
      <c r="H82" s="124"/>
      <c r="I82" s="76"/>
      <c r="J82" s="76"/>
      <c r="K82" s="68"/>
    </row>
    <row r="83" spans="1:24" ht="21" customHeight="1" x14ac:dyDescent="0.35">
      <c r="A83" s="135" t="s">
        <v>29</v>
      </c>
      <c r="B83" s="129"/>
      <c r="C83" s="18" t="s">
        <v>81</v>
      </c>
      <c r="D83" s="15"/>
      <c r="E83" s="4"/>
    </row>
    <row r="84" spans="1:24" ht="21" customHeight="1" thickBot="1" x14ac:dyDescent="0.4">
      <c r="A84" s="136"/>
      <c r="B84" s="130"/>
      <c r="C84" s="40" t="s">
        <v>82</v>
      </c>
      <c r="D84" s="16"/>
    </row>
    <row r="85" spans="1:24" ht="21" customHeight="1" x14ac:dyDescent="0.35">
      <c r="A85" s="17"/>
      <c r="B85" s="17"/>
      <c r="C85" s="20"/>
      <c r="D85" s="17"/>
      <c r="T85" s="6" t="str">
        <f>IF(AND(N77="",N78=""),"",IF(N77=N78,"DEPARTAJARE",IF(N77&gt;N78,M77,M78)))</f>
        <v xml:space="preserve">Sc. Gim Nr. 190 </v>
      </c>
      <c r="U85" s="3">
        <v>1</v>
      </c>
      <c r="V85" s="119" t="s">
        <v>336</v>
      </c>
      <c r="W85" s="120"/>
      <c r="X85" s="7" t="s">
        <v>12</v>
      </c>
    </row>
    <row r="86" spans="1:24" ht="21" customHeight="1" thickBot="1" x14ac:dyDescent="0.4">
      <c r="A86" s="17"/>
      <c r="B86" s="17"/>
      <c r="C86" s="20"/>
      <c r="D86" s="17"/>
      <c r="T86" s="8" t="str">
        <f>IF(AND(N93="",N94=""),"",IF(N93=N94,"DEPARTAJARE",IF(N93&gt;N94,M93,M94)))</f>
        <v>Scoala Gimnaziala Sf Andrei</v>
      </c>
      <c r="U86" s="5">
        <v>2</v>
      </c>
      <c r="V86" s="119"/>
      <c r="W86" s="120"/>
    </row>
    <row r="87" spans="1:24" ht="21" customHeight="1" x14ac:dyDescent="0.35">
      <c r="A87" s="135" t="s">
        <v>30</v>
      </c>
      <c r="B87" s="127" t="s">
        <v>191</v>
      </c>
      <c r="C87" s="18" t="s">
        <v>83</v>
      </c>
      <c r="D87" s="15">
        <v>3</v>
      </c>
      <c r="E87" s="4"/>
    </row>
    <row r="88" spans="1:24" ht="21" customHeight="1" thickBot="1" x14ac:dyDescent="0.4">
      <c r="A88" s="136"/>
      <c r="B88" s="128"/>
      <c r="C88" s="19" t="s">
        <v>84</v>
      </c>
      <c r="D88" s="16">
        <v>0</v>
      </c>
    </row>
    <row r="89" spans="1:24" ht="21" customHeight="1" x14ac:dyDescent="0.35">
      <c r="A89" s="17"/>
      <c r="B89" s="17"/>
      <c r="C89" s="20"/>
      <c r="D89" s="17"/>
      <c r="F89" s="96" t="s">
        <v>374</v>
      </c>
      <c r="G89" s="3">
        <v>3</v>
      </c>
      <c r="H89" s="123" t="s">
        <v>323</v>
      </c>
      <c r="I89" s="68"/>
      <c r="J89" s="68"/>
      <c r="K89" s="68"/>
      <c r="L89" s="7" t="s">
        <v>20</v>
      </c>
    </row>
    <row r="90" spans="1:24" ht="21" customHeight="1" thickBot="1" x14ac:dyDescent="0.4">
      <c r="A90" s="17"/>
      <c r="B90" s="17"/>
      <c r="C90" s="20"/>
      <c r="D90" s="17"/>
      <c r="F90" s="19" t="s">
        <v>86</v>
      </c>
      <c r="G90" s="5">
        <v>26</v>
      </c>
      <c r="H90" s="124"/>
      <c r="I90" s="68"/>
      <c r="J90" s="68"/>
      <c r="K90" s="68"/>
    </row>
    <row r="91" spans="1:24" ht="21" customHeight="1" x14ac:dyDescent="0.35">
      <c r="A91" s="135" t="s">
        <v>31</v>
      </c>
      <c r="B91" s="127" t="s">
        <v>192</v>
      </c>
      <c r="C91" s="18" t="s">
        <v>85</v>
      </c>
      <c r="D91" s="15">
        <v>0</v>
      </c>
      <c r="E91" s="4"/>
    </row>
    <row r="92" spans="1:24" ht="21" customHeight="1" thickBot="1" x14ac:dyDescent="0.4">
      <c r="A92" s="136"/>
      <c r="B92" s="128"/>
      <c r="C92" s="19" t="s">
        <v>86</v>
      </c>
      <c r="D92" s="16">
        <v>3</v>
      </c>
    </row>
    <row r="93" spans="1:24" ht="21" customHeight="1" x14ac:dyDescent="0.35">
      <c r="A93" s="17"/>
      <c r="B93" s="17"/>
      <c r="C93" s="20"/>
      <c r="D93" s="17"/>
      <c r="M93" s="6" t="str">
        <f>IF(AND(G89="",G90=""),"",IF(G89=G90,"DEPARTAJARE",IF(G89&gt;G90,F89,F90)))</f>
        <v>Scoala Gimnaziala Alexandru Costescu</v>
      </c>
      <c r="N93" s="3">
        <v>6</v>
      </c>
      <c r="O93" s="123" t="s">
        <v>331</v>
      </c>
      <c r="P93" s="68"/>
      <c r="Q93" s="68"/>
      <c r="R93" s="68"/>
      <c r="S93" s="7" t="s">
        <v>15</v>
      </c>
    </row>
    <row r="94" spans="1:24" ht="21" customHeight="1" thickBot="1" x14ac:dyDescent="0.4">
      <c r="A94" s="17"/>
      <c r="B94" s="17"/>
      <c r="C94" s="20"/>
      <c r="D94" s="17"/>
      <c r="M94" s="8" t="str">
        <f>IF(AND(G97="",G98=""),"",IF(G97=G98,"DEPARTAJARE",IF(G97&gt;G98,F97,F98)))</f>
        <v>Scoala Gimnaziala Sf Andrei</v>
      </c>
      <c r="N94" s="5">
        <v>8</v>
      </c>
      <c r="O94" s="124"/>
      <c r="P94" s="68"/>
      <c r="Q94" s="68"/>
      <c r="R94" s="68"/>
    </row>
    <row r="95" spans="1:24" ht="21" customHeight="1" x14ac:dyDescent="0.35">
      <c r="A95" s="135" t="s">
        <v>32</v>
      </c>
      <c r="B95" s="129"/>
      <c r="C95" s="18" t="s">
        <v>87</v>
      </c>
      <c r="D95" s="15"/>
      <c r="E95" s="4"/>
    </row>
    <row r="96" spans="1:24" ht="21" customHeight="1" thickBot="1" x14ac:dyDescent="0.4">
      <c r="A96" s="136"/>
      <c r="B96" s="130"/>
      <c r="C96" s="40" t="s">
        <v>88</v>
      </c>
      <c r="D96" s="16"/>
    </row>
    <row r="97" spans="1:34" ht="21" customHeight="1" thickBot="1" x14ac:dyDescent="0.4">
      <c r="A97" s="17"/>
      <c r="B97" s="17"/>
      <c r="C97" s="20"/>
      <c r="D97" s="17"/>
      <c r="F97" s="83" t="s">
        <v>87</v>
      </c>
      <c r="G97" s="3">
        <v>8</v>
      </c>
      <c r="H97" s="123" t="s">
        <v>324</v>
      </c>
      <c r="I97" s="68"/>
      <c r="J97" s="68"/>
      <c r="K97" s="68"/>
      <c r="L97" s="7" t="s">
        <v>21</v>
      </c>
    </row>
    <row r="98" spans="1:34" ht="21" customHeight="1" thickBot="1" x14ac:dyDescent="0.4">
      <c r="A98" s="17"/>
      <c r="B98" s="17"/>
      <c r="C98" s="20"/>
      <c r="D98" s="17"/>
      <c r="F98" s="83" t="s">
        <v>89</v>
      </c>
      <c r="G98" s="5">
        <v>7</v>
      </c>
      <c r="H98" s="124"/>
      <c r="I98" s="68"/>
      <c r="J98" s="68"/>
      <c r="K98" s="68"/>
    </row>
    <row r="99" spans="1:34" ht="21" customHeight="1" x14ac:dyDescent="0.35">
      <c r="A99" s="135" t="s">
        <v>33</v>
      </c>
      <c r="B99" s="129"/>
      <c r="C99" s="18" t="s">
        <v>89</v>
      </c>
      <c r="D99" s="15"/>
      <c r="E99" s="4"/>
    </row>
    <row r="100" spans="1:34" ht="21" customHeight="1" thickBot="1" x14ac:dyDescent="0.4">
      <c r="A100" s="136"/>
      <c r="B100" s="130"/>
      <c r="C100" s="40" t="s">
        <v>90</v>
      </c>
      <c r="D100" s="16"/>
    </row>
    <row r="101" spans="1:34" ht="21" customHeight="1" x14ac:dyDescent="0.35">
      <c r="A101" s="17"/>
      <c r="B101" s="17"/>
      <c r="C101" s="20"/>
      <c r="D101" s="17"/>
      <c r="Y101" s="6" t="str">
        <f>IF(AND(U85="",U86=""),"",IF(U85=U86,"DEPARTAJARE",IF(U85&gt;U86,T85,T86)))</f>
        <v>Scoala Gimnaziala Sf Andrei</v>
      </c>
      <c r="Z101" s="3">
        <v>5</v>
      </c>
      <c r="AA101" s="119" t="s">
        <v>339</v>
      </c>
      <c r="AB101" s="120"/>
      <c r="AC101" s="68"/>
      <c r="AD101" s="68"/>
      <c r="AE101" s="68"/>
      <c r="AF101" s="68"/>
      <c r="AG101" s="68"/>
      <c r="AH101" s="7" t="s">
        <v>11</v>
      </c>
    </row>
    <row r="102" spans="1:34" ht="21" customHeight="1" thickBot="1" x14ac:dyDescent="0.4">
      <c r="A102" s="17"/>
      <c r="B102" s="17"/>
      <c r="C102" s="20"/>
      <c r="D102" s="17"/>
      <c r="Y102" s="8" t="str">
        <f>IF(AND(U117="",U118=""),"",IF(U117=U118,"DEPARTAJARE",IF(U117&gt;U118,T117,T118)))</f>
        <v>Sc. Gim. Nr. 194</v>
      </c>
      <c r="Z102" s="5">
        <v>7</v>
      </c>
      <c r="AA102" s="119"/>
      <c r="AB102" s="120"/>
      <c r="AC102" s="68"/>
      <c r="AD102" s="68"/>
      <c r="AE102" s="68"/>
      <c r="AF102" s="68"/>
      <c r="AG102" s="68"/>
    </row>
    <row r="103" spans="1:34" ht="21" customHeight="1" x14ac:dyDescent="0.35">
      <c r="A103" s="135" t="s">
        <v>34</v>
      </c>
      <c r="B103" s="127" t="s">
        <v>193</v>
      </c>
      <c r="C103" s="18" t="s">
        <v>91</v>
      </c>
      <c r="D103" s="15">
        <v>11</v>
      </c>
      <c r="E103" s="4"/>
    </row>
    <row r="104" spans="1:34" ht="21" customHeight="1" thickBot="1" x14ac:dyDescent="0.4">
      <c r="A104" s="136"/>
      <c r="B104" s="128"/>
      <c r="C104" s="19" t="s">
        <v>92</v>
      </c>
      <c r="D104" s="16">
        <v>1</v>
      </c>
    </row>
    <row r="105" spans="1:34" ht="21" customHeight="1" x14ac:dyDescent="0.35">
      <c r="A105" s="17"/>
      <c r="B105" s="17"/>
      <c r="C105" s="20"/>
      <c r="D105" s="17"/>
      <c r="F105" s="96" t="s">
        <v>384</v>
      </c>
      <c r="G105" s="3">
        <v>10</v>
      </c>
      <c r="H105" s="123" t="s">
        <v>325</v>
      </c>
      <c r="I105" s="68"/>
      <c r="J105" s="68"/>
      <c r="K105" s="68"/>
      <c r="L105" s="7" t="s">
        <v>22</v>
      </c>
    </row>
    <row r="106" spans="1:34" ht="21" customHeight="1" thickBot="1" x14ac:dyDescent="0.4">
      <c r="A106" s="17"/>
      <c r="B106" s="17"/>
      <c r="C106" s="20"/>
      <c r="D106" s="17"/>
      <c r="F106" s="91" t="s">
        <v>386</v>
      </c>
      <c r="G106" s="5">
        <v>5</v>
      </c>
      <c r="H106" s="124"/>
      <c r="I106" s="68"/>
      <c r="J106" s="68"/>
      <c r="K106" s="68"/>
    </row>
    <row r="107" spans="1:34" ht="21" customHeight="1" x14ac:dyDescent="0.35">
      <c r="A107" s="135" t="s">
        <v>35</v>
      </c>
      <c r="B107" s="127" t="s">
        <v>194</v>
      </c>
      <c r="C107" s="18" t="s">
        <v>93</v>
      </c>
      <c r="D107" s="15">
        <v>3</v>
      </c>
      <c r="E107" s="4"/>
    </row>
    <row r="108" spans="1:34" ht="21" customHeight="1" thickBot="1" x14ac:dyDescent="0.4">
      <c r="A108" s="136"/>
      <c r="B108" s="128"/>
      <c r="C108" s="19" t="s">
        <v>94</v>
      </c>
      <c r="D108" s="16">
        <v>0</v>
      </c>
    </row>
    <row r="109" spans="1:34" ht="21" customHeight="1" x14ac:dyDescent="0.35">
      <c r="A109" s="17"/>
      <c r="B109" s="17"/>
      <c r="C109" s="20"/>
      <c r="D109" s="17"/>
      <c r="M109" s="6" t="str">
        <f>IF(AND(G105="",G106=""),"",IF(G105=G106,"DEPARTAJARE",IF(G105&gt;G106,F105,F106)))</f>
        <v>Sc. Gim. Nr. 194</v>
      </c>
      <c r="N109" s="3">
        <v>2</v>
      </c>
      <c r="O109" s="123" t="s">
        <v>332</v>
      </c>
      <c r="P109" s="68"/>
      <c r="Q109" s="68"/>
      <c r="R109" s="68"/>
      <c r="S109" s="7" t="s">
        <v>16</v>
      </c>
    </row>
    <row r="110" spans="1:34" ht="21" customHeight="1" thickBot="1" x14ac:dyDescent="0.4">
      <c r="A110" s="17"/>
      <c r="B110" s="17"/>
      <c r="C110" s="20"/>
      <c r="D110" s="17"/>
      <c r="M110" s="8" t="str">
        <f>IF(AND(G113="",G114=""),"",IF(G113=G114,"DEPARTAJARE",IF(G113&gt;G114,F113,F114)))</f>
        <v>Scoala Gimnaziala Nr 97</v>
      </c>
      <c r="N110" s="5">
        <v>1</v>
      </c>
      <c r="O110" s="124"/>
      <c r="P110" s="68"/>
      <c r="Q110" s="68"/>
      <c r="R110" s="68"/>
    </row>
    <row r="111" spans="1:34" ht="21" customHeight="1" x14ac:dyDescent="0.35">
      <c r="A111" s="135" t="s">
        <v>36</v>
      </c>
      <c r="B111" s="129"/>
      <c r="C111" s="18" t="s">
        <v>95</v>
      </c>
      <c r="D111" s="15"/>
      <c r="E111" s="4"/>
    </row>
    <row r="112" spans="1:34" ht="21" customHeight="1" thickBot="1" x14ac:dyDescent="0.4">
      <c r="A112" s="136"/>
      <c r="B112" s="130"/>
      <c r="C112" s="40" t="s">
        <v>96</v>
      </c>
      <c r="D112" s="16"/>
    </row>
    <row r="113" spans="1:24" ht="21" customHeight="1" x14ac:dyDescent="0.35">
      <c r="A113" s="17"/>
      <c r="B113" s="17"/>
      <c r="C113" s="20"/>
      <c r="D113" s="17"/>
      <c r="F113" s="83" t="s">
        <v>95</v>
      </c>
      <c r="G113" s="3">
        <v>2</v>
      </c>
      <c r="H113" s="123" t="s">
        <v>326</v>
      </c>
      <c r="I113" s="68"/>
      <c r="J113" s="68"/>
      <c r="K113" s="68"/>
      <c r="L113" s="7" t="s">
        <v>23</v>
      </c>
    </row>
    <row r="114" spans="1:24" ht="21" customHeight="1" thickBot="1" x14ac:dyDescent="0.4">
      <c r="A114" s="17"/>
      <c r="B114" s="17"/>
      <c r="C114" s="20"/>
      <c r="D114" s="17"/>
      <c r="F114" s="82" t="s">
        <v>98</v>
      </c>
      <c r="G114" s="5">
        <v>8</v>
      </c>
      <c r="H114" s="124"/>
      <c r="I114" s="68"/>
      <c r="J114" s="68"/>
      <c r="K114" s="68"/>
    </row>
    <row r="115" spans="1:24" ht="21" customHeight="1" x14ac:dyDescent="0.35">
      <c r="A115" s="135" t="s">
        <v>37</v>
      </c>
      <c r="B115" s="129"/>
      <c r="C115" s="39" t="s">
        <v>97</v>
      </c>
      <c r="D115" s="15"/>
      <c r="E115" s="4"/>
    </row>
    <row r="116" spans="1:24" ht="21" customHeight="1" thickBot="1" x14ac:dyDescent="0.4">
      <c r="A116" s="136"/>
      <c r="B116" s="130"/>
      <c r="C116" s="19" t="s">
        <v>98</v>
      </c>
      <c r="D116" s="16"/>
    </row>
    <row r="117" spans="1:24" ht="21" customHeight="1" x14ac:dyDescent="0.35">
      <c r="A117" s="17"/>
      <c r="B117" s="17"/>
      <c r="C117" s="20"/>
      <c r="D117" s="17"/>
      <c r="T117" s="6" t="str">
        <f>IF(AND(N109="",N110=""),"",IF(N109=N110,"DEPARTAJARE",IF(N109&gt;N110,M109,M110)))</f>
        <v>Sc. Gim. Nr. 194</v>
      </c>
      <c r="U117" s="3">
        <v>6</v>
      </c>
      <c r="V117" s="119" t="s">
        <v>337</v>
      </c>
      <c r="W117" s="120"/>
      <c r="X117" s="7" t="s">
        <v>13</v>
      </c>
    </row>
    <row r="118" spans="1:24" ht="21" customHeight="1" thickBot="1" x14ac:dyDescent="0.4">
      <c r="A118" s="17"/>
      <c r="B118" s="17"/>
      <c r="C118" s="20"/>
      <c r="D118" s="17"/>
      <c r="T118" s="8" t="str">
        <f>IF(AND(N125="",N126=""),"",IF(N125=N126,"DEPARTAJARE",IF(N125&gt;N126,M125,M126)))</f>
        <v xml:space="preserve">Liceul R. Finlandez </v>
      </c>
      <c r="U118" s="5">
        <v>2</v>
      </c>
      <c r="V118" s="119"/>
      <c r="W118" s="120"/>
    </row>
    <row r="119" spans="1:24" ht="21" customHeight="1" x14ac:dyDescent="0.35">
      <c r="A119" s="135" t="s">
        <v>38</v>
      </c>
      <c r="B119" s="127" t="s">
        <v>195</v>
      </c>
      <c r="C119" s="18" t="s">
        <v>99</v>
      </c>
      <c r="D119" s="15">
        <v>2</v>
      </c>
      <c r="E119" s="4"/>
    </row>
    <row r="120" spans="1:24" ht="21" customHeight="1" thickBot="1" x14ac:dyDescent="0.4">
      <c r="A120" s="136"/>
      <c r="B120" s="128"/>
      <c r="C120" s="19" t="s">
        <v>100</v>
      </c>
      <c r="D120" s="16">
        <v>6</v>
      </c>
    </row>
    <row r="121" spans="1:24" ht="21" customHeight="1" x14ac:dyDescent="0.35">
      <c r="A121" s="17"/>
      <c r="B121" s="17"/>
      <c r="C121" s="20"/>
      <c r="D121" s="17"/>
      <c r="F121" s="96" t="s">
        <v>387</v>
      </c>
      <c r="G121" s="3">
        <v>13</v>
      </c>
      <c r="H121" s="123" t="s">
        <v>320</v>
      </c>
      <c r="I121" s="68"/>
      <c r="J121" s="68"/>
      <c r="K121" s="68"/>
      <c r="L121" s="7" t="s">
        <v>24</v>
      </c>
    </row>
    <row r="122" spans="1:24" ht="21" customHeight="1" thickBot="1" x14ac:dyDescent="0.4">
      <c r="A122" s="17"/>
      <c r="B122" s="17"/>
      <c r="C122" s="20"/>
      <c r="D122" s="17"/>
      <c r="F122" s="82" t="s">
        <v>102</v>
      </c>
      <c r="G122" s="5">
        <v>2</v>
      </c>
      <c r="H122" s="124"/>
      <c r="I122" s="68"/>
      <c r="J122" s="68"/>
      <c r="K122" s="68"/>
    </row>
    <row r="123" spans="1:24" ht="21" customHeight="1" x14ac:dyDescent="0.35">
      <c r="A123" s="135" t="s">
        <v>39</v>
      </c>
      <c r="B123" s="129"/>
      <c r="C123" s="39" t="s">
        <v>101</v>
      </c>
      <c r="D123" s="15"/>
      <c r="E123" s="4"/>
    </row>
    <row r="124" spans="1:24" ht="21" customHeight="1" thickBot="1" x14ac:dyDescent="0.4">
      <c r="A124" s="136"/>
      <c r="B124" s="130"/>
      <c r="C124" s="19" t="s">
        <v>102</v>
      </c>
      <c r="D124" s="16"/>
    </row>
    <row r="125" spans="1:24" ht="21" customHeight="1" x14ac:dyDescent="0.35">
      <c r="A125" s="17"/>
      <c r="B125" s="17"/>
      <c r="C125" s="20"/>
      <c r="D125" s="17"/>
      <c r="M125" s="6" t="str">
        <f>IF(AND(G121="",G122=""),"",IF(G121=G122,"DEPARTAJARE",IF(G121&gt;G122,F121,F122)))</f>
        <v xml:space="preserve"> Sc. Gim. Nr. 81</v>
      </c>
      <c r="N125" s="3">
        <v>0</v>
      </c>
      <c r="O125" s="123" t="s">
        <v>333</v>
      </c>
      <c r="P125" s="68"/>
      <c r="Q125" s="68"/>
      <c r="R125" s="68"/>
      <c r="S125" s="7" t="s">
        <v>17</v>
      </c>
    </row>
    <row r="126" spans="1:24" ht="21" customHeight="1" thickBot="1" x14ac:dyDescent="0.4">
      <c r="A126" s="17"/>
      <c r="B126" s="17"/>
      <c r="C126" s="20"/>
      <c r="D126" s="17"/>
      <c r="M126" s="8" t="str">
        <f>IF(AND(G129="",G130=""),"",IF(G129=G130,"DEPARTAJARE",IF(G129&gt;G130,F129,F130)))</f>
        <v xml:space="preserve">Liceul R. Finlandez </v>
      </c>
      <c r="N126" s="5">
        <v>6</v>
      </c>
      <c r="O126" s="124"/>
      <c r="P126" s="68"/>
      <c r="Q126" s="68"/>
      <c r="R126" s="68"/>
    </row>
    <row r="127" spans="1:24" ht="21" customHeight="1" x14ac:dyDescent="0.35">
      <c r="A127" s="135" t="s">
        <v>40</v>
      </c>
      <c r="B127" s="127" t="s">
        <v>196</v>
      </c>
      <c r="C127" s="18" t="s">
        <v>103</v>
      </c>
      <c r="D127" s="15">
        <v>2</v>
      </c>
      <c r="E127" s="4"/>
      <c r="M127" s="118"/>
      <c r="N127" s="118"/>
      <c r="O127" s="118"/>
    </row>
    <row r="128" spans="1:24" ht="21" customHeight="1" thickBot="1" x14ac:dyDescent="0.4">
      <c r="A128" s="136"/>
      <c r="B128" s="128"/>
      <c r="C128" s="19" t="s">
        <v>104</v>
      </c>
      <c r="D128" s="16">
        <v>9</v>
      </c>
    </row>
    <row r="129" spans="1:12" ht="21" customHeight="1" x14ac:dyDescent="0.35">
      <c r="A129" s="17"/>
      <c r="B129" s="17"/>
      <c r="C129" s="20"/>
      <c r="D129" s="17"/>
      <c r="F129" s="96" t="s">
        <v>389</v>
      </c>
      <c r="G129" s="3">
        <v>0</v>
      </c>
      <c r="H129" s="123" t="s">
        <v>327</v>
      </c>
      <c r="I129" s="68"/>
      <c r="J129" s="68"/>
      <c r="K129" s="68"/>
      <c r="L129" s="7" t="s">
        <v>25</v>
      </c>
    </row>
    <row r="130" spans="1:12" ht="21" customHeight="1" thickBot="1" x14ac:dyDescent="0.4">
      <c r="A130" s="17"/>
      <c r="B130" s="17"/>
      <c r="C130" s="20"/>
      <c r="D130" s="17"/>
      <c r="F130" s="91" t="s">
        <v>391</v>
      </c>
      <c r="G130" s="5">
        <v>10</v>
      </c>
      <c r="H130" s="124"/>
      <c r="I130" s="68"/>
      <c r="J130" s="68"/>
      <c r="K130" s="68"/>
    </row>
    <row r="131" spans="1:12" ht="21" customHeight="1" x14ac:dyDescent="0.35">
      <c r="A131" s="135" t="s">
        <v>41</v>
      </c>
      <c r="B131" s="127" t="s">
        <v>197</v>
      </c>
      <c r="C131" s="18" t="s">
        <v>105</v>
      </c>
      <c r="D131" s="15">
        <v>13</v>
      </c>
      <c r="E131" s="4"/>
    </row>
    <row r="132" spans="1:12" ht="21" customHeight="1" thickBot="1" x14ac:dyDescent="0.4">
      <c r="A132" s="136"/>
      <c r="B132" s="128"/>
      <c r="C132" s="19" t="s">
        <v>106</v>
      </c>
      <c r="D132" s="16">
        <v>0</v>
      </c>
    </row>
  </sheetData>
  <mergeCells count="118">
    <mergeCell ref="AK69:AM70"/>
    <mergeCell ref="AO5:AO6"/>
    <mergeCell ref="T5:U5"/>
    <mergeCell ref="C1:AO2"/>
    <mergeCell ref="F5:G5"/>
    <mergeCell ref="C5:D5"/>
    <mergeCell ref="M5:N5"/>
    <mergeCell ref="Y5:Z5"/>
    <mergeCell ref="C3:AO4"/>
    <mergeCell ref="AI5:AJ5"/>
    <mergeCell ref="A7:A8"/>
    <mergeCell ref="E11:E12"/>
    <mergeCell ref="E15:E16"/>
    <mergeCell ref="E19:E20"/>
    <mergeCell ref="E23:E24"/>
    <mergeCell ref="B7:B8"/>
    <mergeCell ref="B11:B12"/>
    <mergeCell ref="B15:B16"/>
    <mergeCell ref="B19:B20"/>
    <mergeCell ref="B23:B24"/>
    <mergeCell ref="A51:A52"/>
    <mergeCell ref="A55:A56"/>
    <mergeCell ref="A59:A60"/>
    <mergeCell ref="A63:A64"/>
    <mergeCell ref="A67:A68"/>
    <mergeCell ref="E47:E4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47:A48"/>
    <mergeCell ref="E27:E28"/>
    <mergeCell ref="E31:E32"/>
    <mergeCell ref="E35:E36"/>
    <mergeCell ref="E39:E40"/>
    <mergeCell ref="E43:E44"/>
    <mergeCell ref="B87:B88"/>
    <mergeCell ref="B91:B92"/>
    <mergeCell ref="B27:B28"/>
    <mergeCell ref="B31:B32"/>
    <mergeCell ref="B35:B36"/>
    <mergeCell ref="B39:B40"/>
    <mergeCell ref="B43:B44"/>
    <mergeCell ref="A131:A132"/>
    <mergeCell ref="AO69:AO70"/>
    <mergeCell ref="A111:A112"/>
    <mergeCell ref="A115:A116"/>
    <mergeCell ref="A119:A120"/>
    <mergeCell ref="A123:A124"/>
    <mergeCell ref="A127:A128"/>
    <mergeCell ref="A91:A92"/>
    <mergeCell ref="A95:A96"/>
    <mergeCell ref="A99:A100"/>
    <mergeCell ref="A103:A104"/>
    <mergeCell ref="A107:A108"/>
    <mergeCell ref="A71:A72"/>
    <mergeCell ref="A75:A76"/>
    <mergeCell ref="A79:A80"/>
    <mergeCell ref="A83:A84"/>
    <mergeCell ref="A87:A88"/>
    <mergeCell ref="H9:H10"/>
    <mergeCell ref="H17:H18"/>
    <mergeCell ref="H25:H26"/>
    <mergeCell ref="H33:H34"/>
    <mergeCell ref="H41:H42"/>
    <mergeCell ref="B127:B128"/>
    <mergeCell ref="B131:B132"/>
    <mergeCell ref="B111:B112"/>
    <mergeCell ref="B115:B116"/>
    <mergeCell ref="B123:B124"/>
    <mergeCell ref="B119:B120"/>
    <mergeCell ref="B103:B104"/>
    <mergeCell ref="B107:B108"/>
    <mergeCell ref="B51:B52"/>
    <mergeCell ref="B55:B56"/>
    <mergeCell ref="B59:B60"/>
    <mergeCell ref="B67:B68"/>
    <mergeCell ref="B75:B76"/>
    <mergeCell ref="B47:B48"/>
    <mergeCell ref="B71:B72"/>
    <mergeCell ref="B83:B84"/>
    <mergeCell ref="B95:B96"/>
    <mergeCell ref="B99:B100"/>
    <mergeCell ref="B79:B80"/>
    <mergeCell ref="H97:H98"/>
    <mergeCell ref="H105:H106"/>
    <mergeCell ref="H113:H114"/>
    <mergeCell ref="H121:H122"/>
    <mergeCell ref="H129:H130"/>
    <mergeCell ref="H49:H50"/>
    <mergeCell ref="H57:H58"/>
    <mergeCell ref="H73:H74"/>
    <mergeCell ref="H81:H82"/>
    <mergeCell ref="H89:H90"/>
    <mergeCell ref="M127:O127"/>
    <mergeCell ref="AA37:AB38"/>
    <mergeCell ref="AA101:AB102"/>
    <mergeCell ref="AD5:AE5"/>
    <mergeCell ref="AF69:AF70"/>
    <mergeCell ref="O93:O94"/>
    <mergeCell ref="O109:O110"/>
    <mergeCell ref="O125:O126"/>
    <mergeCell ref="V21:W22"/>
    <mergeCell ref="V53:W54"/>
    <mergeCell ref="V85:W86"/>
    <mergeCell ref="V117:W118"/>
    <mergeCell ref="O13:O14"/>
    <mergeCell ref="O29:O30"/>
    <mergeCell ref="O45:O46"/>
    <mergeCell ref="O61:O62"/>
    <mergeCell ref="O77:O78"/>
    <mergeCell ref="M31:O31"/>
    <mergeCell ref="M63:O63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Y36"/>
  <sheetViews>
    <sheetView showGridLines="0" topLeftCell="B1" zoomScale="55" zoomScaleNormal="55" workbookViewId="0">
      <pane ySplit="6" topLeftCell="A25" activePane="bottomLeft" state="frozen"/>
      <selection pane="bottomLeft" activeCell="F21" sqref="F21"/>
    </sheetView>
  </sheetViews>
  <sheetFormatPr defaultColWidth="8.81640625" defaultRowHeight="14.5" x14ac:dyDescent="0.35"/>
  <cols>
    <col min="2" max="2" width="20.26953125" customWidth="1"/>
    <col min="3" max="3" width="42.81640625" bestFit="1" customWidth="1"/>
    <col min="4" max="4" width="9" customWidth="1"/>
    <col min="5" max="5" width="4" customWidth="1"/>
    <col min="6" max="6" width="32.08984375" style="69" bestFit="1" customWidth="1"/>
    <col min="7" max="7" width="9" customWidth="1"/>
    <col min="8" max="8" width="24.453125" customWidth="1"/>
    <col min="9" max="9" width="4" customWidth="1"/>
    <col min="10" max="10" width="30.6328125" bestFit="1" customWidth="1"/>
    <col min="11" max="11" width="9" customWidth="1"/>
    <col min="12" max="12" width="32.81640625" bestFit="1" customWidth="1"/>
    <col min="13" max="15" width="4" customWidth="1"/>
    <col min="16" max="18" width="27" customWidth="1"/>
    <col min="19" max="19" width="30.6328125" bestFit="1" customWidth="1"/>
    <col min="20" max="23" width="9" customWidth="1"/>
    <col min="24" max="24" width="4" customWidth="1"/>
    <col min="25" max="25" width="28" customWidth="1"/>
  </cols>
  <sheetData>
    <row r="1" spans="1:25" ht="24" customHeight="1" x14ac:dyDescent="0.35">
      <c r="C1" s="113" t="s">
        <v>118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5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8" customHeight="1" thickBot="1" x14ac:dyDescent="0.4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</row>
    <row r="5" spans="1:25" x14ac:dyDescent="0.35">
      <c r="B5" s="145" t="s">
        <v>244</v>
      </c>
      <c r="C5" s="115" t="s">
        <v>3</v>
      </c>
      <c r="D5" s="114"/>
      <c r="F5" s="115" t="s">
        <v>4</v>
      </c>
      <c r="G5" s="114"/>
      <c r="J5" s="115" t="s">
        <v>5</v>
      </c>
      <c r="K5" s="114"/>
      <c r="O5" s="115" t="s">
        <v>258</v>
      </c>
      <c r="P5" s="114"/>
      <c r="S5" s="115" t="s">
        <v>6</v>
      </c>
      <c r="T5" s="114"/>
      <c r="Y5" s="117" t="s">
        <v>7</v>
      </c>
    </row>
    <row r="6" spans="1:25" ht="15" thickBot="1" x14ac:dyDescent="0.4">
      <c r="B6" s="146"/>
      <c r="C6" s="1" t="s">
        <v>8</v>
      </c>
      <c r="D6" s="2" t="s">
        <v>9</v>
      </c>
      <c r="F6" s="1" t="s">
        <v>8</v>
      </c>
      <c r="G6" s="2" t="s">
        <v>9</v>
      </c>
      <c r="H6" s="2"/>
      <c r="J6" s="1" t="s">
        <v>8</v>
      </c>
      <c r="K6" s="2" t="s">
        <v>9</v>
      </c>
      <c r="L6" s="2"/>
      <c r="S6" s="1" t="s">
        <v>8</v>
      </c>
      <c r="T6" s="2" t="s">
        <v>9</v>
      </c>
      <c r="U6" s="2"/>
      <c r="V6" s="2"/>
      <c r="W6" s="2"/>
      <c r="Y6" s="114"/>
    </row>
    <row r="7" spans="1:25" ht="21" customHeight="1" x14ac:dyDescent="0.35">
      <c r="A7" s="149" t="s">
        <v>10</v>
      </c>
      <c r="B7" s="143" t="s">
        <v>245</v>
      </c>
      <c r="C7" s="34" t="s">
        <v>79</v>
      </c>
      <c r="D7" s="3">
        <v>3</v>
      </c>
      <c r="E7" s="4"/>
    </row>
    <row r="8" spans="1:25" ht="21" customHeight="1" thickBot="1" x14ac:dyDescent="0.4">
      <c r="A8" s="150"/>
      <c r="B8" s="144"/>
      <c r="C8" s="35" t="s">
        <v>109</v>
      </c>
      <c r="D8" s="5">
        <v>4</v>
      </c>
    </row>
    <row r="9" spans="1:25" ht="21" customHeight="1" x14ac:dyDescent="0.35">
      <c r="C9" s="20"/>
      <c r="F9" s="6" t="s">
        <v>401</v>
      </c>
      <c r="G9" s="3">
        <v>2</v>
      </c>
      <c r="H9" s="143" t="s">
        <v>252</v>
      </c>
      <c r="I9" s="7" t="s">
        <v>10</v>
      </c>
    </row>
    <row r="10" spans="1:25" ht="21" customHeight="1" thickBot="1" x14ac:dyDescent="0.4">
      <c r="C10" s="20"/>
      <c r="F10" s="8" t="s">
        <v>402</v>
      </c>
      <c r="G10" s="5">
        <v>14</v>
      </c>
      <c r="H10" s="144"/>
    </row>
    <row r="11" spans="1:25" ht="21" customHeight="1" x14ac:dyDescent="0.35">
      <c r="A11" s="135" t="s">
        <v>11</v>
      </c>
      <c r="B11" s="143" t="s">
        <v>246</v>
      </c>
      <c r="C11" s="24" t="s">
        <v>110</v>
      </c>
      <c r="D11" s="3">
        <v>9</v>
      </c>
      <c r="E11" s="4"/>
    </row>
    <row r="12" spans="1:25" ht="21" customHeight="1" thickBot="1" x14ac:dyDescent="0.4">
      <c r="A12" s="136"/>
      <c r="B12" s="144"/>
      <c r="C12" s="25" t="s">
        <v>111</v>
      </c>
      <c r="D12" s="5">
        <v>1</v>
      </c>
    </row>
    <row r="13" spans="1:25" ht="21" customHeight="1" thickBot="1" x14ac:dyDescent="0.4">
      <c r="C13" s="20"/>
      <c r="J13" s="6" t="str">
        <f>IF(AND(G9="",G10=""),"",IF(G9=G10,"DEPARTAJARE",IF(G9&gt;G10,F9,F10)))</f>
        <v xml:space="preserve">Scoala 113 ech.1 </v>
      </c>
      <c r="K13" s="3">
        <v>3</v>
      </c>
      <c r="L13" s="143" t="s">
        <v>257</v>
      </c>
      <c r="M13" s="7" t="s">
        <v>10</v>
      </c>
      <c r="N13" s="7"/>
      <c r="O13" s="7"/>
      <c r="P13" s="7"/>
      <c r="Q13" s="7"/>
      <c r="R13" s="7"/>
    </row>
    <row r="14" spans="1:25" ht="21" customHeight="1" thickBot="1" x14ac:dyDescent="0.4">
      <c r="C14" s="20"/>
      <c r="J14" s="6" t="s">
        <v>403</v>
      </c>
      <c r="K14" s="5">
        <v>0</v>
      </c>
      <c r="L14" s="144"/>
    </row>
    <row r="15" spans="1:25" ht="21" customHeight="1" x14ac:dyDescent="0.35">
      <c r="A15" s="135" t="s">
        <v>12</v>
      </c>
      <c r="B15" s="143" t="s">
        <v>247</v>
      </c>
      <c r="C15" s="24" t="s">
        <v>112</v>
      </c>
      <c r="D15" s="3">
        <v>4</v>
      </c>
      <c r="E15" s="4"/>
    </row>
    <row r="16" spans="1:25" ht="21" customHeight="1" thickBot="1" x14ac:dyDescent="0.4">
      <c r="A16" s="136"/>
      <c r="B16" s="144"/>
      <c r="C16" s="25" t="s">
        <v>113</v>
      </c>
      <c r="D16" s="5">
        <v>0</v>
      </c>
    </row>
    <row r="17" spans="1:25" ht="21" customHeight="1" x14ac:dyDescent="0.35">
      <c r="C17" s="20"/>
      <c r="F17" s="6" t="s">
        <v>403</v>
      </c>
      <c r="G17" s="3">
        <v>3</v>
      </c>
      <c r="H17" s="143" t="s">
        <v>253</v>
      </c>
      <c r="I17" s="7" t="s">
        <v>11</v>
      </c>
    </row>
    <row r="18" spans="1:25" ht="21" customHeight="1" thickBot="1" x14ac:dyDescent="0.4">
      <c r="C18" s="20"/>
      <c r="F18" s="191" t="s">
        <v>251</v>
      </c>
      <c r="G18" s="5">
        <v>0</v>
      </c>
      <c r="H18" s="144"/>
    </row>
    <row r="19" spans="1:25" ht="21" customHeight="1" x14ac:dyDescent="0.35">
      <c r="A19" s="135" t="s">
        <v>13</v>
      </c>
      <c r="B19" s="143" t="s">
        <v>248</v>
      </c>
      <c r="C19" s="24" t="s">
        <v>114</v>
      </c>
      <c r="D19" s="101"/>
      <c r="E19" s="4"/>
    </row>
    <row r="20" spans="1:25" ht="21" customHeight="1" thickBot="1" x14ac:dyDescent="0.4">
      <c r="A20" s="136"/>
      <c r="B20" s="144"/>
      <c r="C20" s="25" t="s">
        <v>86</v>
      </c>
      <c r="D20" s="102"/>
    </row>
    <row r="21" spans="1:25" ht="26" customHeight="1" x14ac:dyDescent="0.35">
      <c r="C21" s="20"/>
      <c r="P21" s="6" t="s">
        <v>403</v>
      </c>
      <c r="Q21" s="143" t="s">
        <v>259</v>
      </c>
      <c r="S21" s="6" t="str">
        <f>IF(AND(K13="",K14=""),"",IF(K13=K14,"DEPARTAJARE",IF(K13&gt;K14,J13,J14)))</f>
        <v xml:space="preserve">Scoala 113 ech.1 </v>
      </c>
      <c r="T21" s="3"/>
      <c r="U21" s="178" t="s">
        <v>418</v>
      </c>
      <c r="V21" s="179"/>
      <c r="W21" s="177"/>
      <c r="X21" s="7" t="s">
        <v>10</v>
      </c>
      <c r="Y21" s="107" t="str">
        <f>IF(AND(T21="",T22=""),"",IF(T21=T22,"DEPARTAJARE",IF(T21&gt;T22,S21,S22)))</f>
        <v/>
      </c>
    </row>
    <row r="22" spans="1:25" ht="21" customHeight="1" thickBot="1" x14ac:dyDescent="0.4">
      <c r="C22" s="20"/>
      <c r="P22" s="8" t="s">
        <v>405</v>
      </c>
      <c r="Q22" s="144"/>
      <c r="S22" s="8" t="str">
        <f>IF(AND(K29="",K30=""),"",IF(K29=K30,"DEPARTAJARE",IF(K29&gt;K30,J29,J30)))</f>
        <v>Scoala Gimnaziala Ion Dumitriu</v>
      </c>
      <c r="T22" s="5"/>
      <c r="U22" s="178"/>
      <c r="V22" s="179"/>
      <c r="W22" s="177"/>
      <c r="Y22" s="108"/>
    </row>
    <row r="23" spans="1:25" ht="21" customHeight="1" x14ac:dyDescent="0.35">
      <c r="A23" s="135" t="s">
        <v>14</v>
      </c>
      <c r="B23" s="62"/>
      <c r="C23" s="24" t="s">
        <v>77</v>
      </c>
      <c r="D23" s="3"/>
      <c r="E23" s="4"/>
    </row>
    <row r="24" spans="1:25" ht="21" customHeight="1" thickBot="1" x14ac:dyDescent="0.4">
      <c r="A24" s="136"/>
      <c r="B24" s="62"/>
      <c r="C24" s="25" t="s">
        <v>97</v>
      </c>
      <c r="D24" s="5"/>
    </row>
    <row r="25" spans="1:25" ht="21" customHeight="1" thickBot="1" x14ac:dyDescent="0.4">
      <c r="C25" s="20"/>
      <c r="F25" s="73" t="s">
        <v>77</v>
      </c>
      <c r="G25" s="3">
        <v>2</v>
      </c>
      <c r="H25" s="143" t="s">
        <v>254</v>
      </c>
      <c r="I25" s="7" t="s">
        <v>12</v>
      </c>
    </row>
    <row r="26" spans="1:25" ht="21" customHeight="1" thickBot="1" x14ac:dyDescent="0.4">
      <c r="C26" s="20"/>
      <c r="F26" s="73" t="s">
        <v>115</v>
      </c>
      <c r="G26" s="5">
        <v>1</v>
      </c>
      <c r="H26" s="144"/>
    </row>
    <row r="27" spans="1:25" ht="21" customHeight="1" x14ac:dyDescent="0.35">
      <c r="A27" s="135" t="s">
        <v>15</v>
      </c>
      <c r="B27" s="62"/>
      <c r="C27" s="24" t="s">
        <v>115</v>
      </c>
      <c r="D27" s="3"/>
      <c r="E27" s="4"/>
    </row>
    <row r="28" spans="1:25" ht="21" customHeight="1" thickBot="1" x14ac:dyDescent="0.4">
      <c r="A28" s="136"/>
      <c r="B28" s="62"/>
      <c r="C28" s="25" t="s">
        <v>55</v>
      </c>
      <c r="D28" s="5"/>
    </row>
    <row r="29" spans="1:25" ht="21" customHeight="1" x14ac:dyDescent="0.35">
      <c r="C29" s="20"/>
      <c r="J29" s="6" t="str">
        <f>IF(AND(G25="",G26=""),"",IF(G25=G26,"DEPARTAJARE",IF(G25&gt;G26,F25,F26)))</f>
        <v>Scoala Gimnaziala Ion Dumitriu</v>
      </c>
      <c r="K29" s="3">
        <v>3</v>
      </c>
      <c r="L29" s="143" t="s">
        <v>256</v>
      </c>
      <c r="M29" s="7" t="s">
        <v>11</v>
      </c>
      <c r="N29" s="7"/>
      <c r="O29" s="7"/>
      <c r="P29" s="7"/>
      <c r="Q29" s="7"/>
      <c r="R29" s="7"/>
    </row>
    <row r="30" spans="1:25" ht="21" customHeight="1" thickBot="1" x14ac:dyDescent="0.4">
      <c r="C30" s="20"/>
      <c r="J30" s="8" t="str">
        <f>IF(AND(G33="",G34=""),"",IF(G33=G34,"DEPARTAJARE",IF(G33&gt;G34,F33,F34)))</f>
        <v xml:space="preserve">Scoala 178 </v>
      </c>
      <c r="K30" s="5">
        <v>0</v>
      </c>
      <c r="L30" s="144"/>
    </row>
    <row r="31" spans="1:25" ht="21" customHeight="1" x14ac:dyDescent="0.35">
      <c r="A31" s="135" t="s">
        <v>16</v>
      </c>
      <c r="B31" s="143" t="s">
        <v>249</v>
      </c>
      <c r="C31" s="24" t="s">
        <v>116</v>
      </c>
      <c r="D31" s="3">
        <v>3</v>
      </c>
      <c r="E31" s="4"/>
    </row>
    <row r="32" spans="1:25" ht="21" customHeight="1" thickBot="1" x14ac:dyDescent="0.4">
      <c r="A32" s="136"/>
      <c r="B32" s="144"/>
      <c r="C32" s="25" t="s">
        <v>69</v>
      </c>
      <c r="D32" s="5">
        <v>0</v>
      </c>
    </row>
    <row r="33" spans="1:9" ht="21" customHeight="1" x14ac:dyDescent="0.35">
      <c r="C33" s="20"/>
      <c r="F33" s="6" t="s">
        <v>404</v>
      </c>
      <c r="G33" s="3">
        <v>2</v>
      </c>
      <c r="H33" s="147" t="s">
        <v>255</v>
      </c>
      <c r="I33" s="7" t="s">
        <v>13</v>
      </c>
    </row>
    <row r="34" spans="1:9" ht="21" customHeight="1" thickBot="1" x14ac:dyDescent="0.4">
      <c r="C34" s="20"/>
      <c r="F34" s="8" t="s">
        <v>405</v>
      </c>
      <c r="G34" s="5">
        <v>4</v>
      </c>
      <c r="H34" s="148"/>
    </row>
    <row r="35" spans="1:9" ht="21" customHeight="1" x14ac:dyDescent="0.35">
      <c r="A35" s="135" t="s">
        <v>17</v>
      </c>
      <c r="B35" s="143" t="s">
        <v>250</v>
      </c>
      <c r="C35" s="24" t="s">
        <v>117</v>
      </c>
      <c r="D35" s="3">
        <v>3</v>
      </c>
      <c r="E35" s="4"/>
    </row>
    <row r="36" spans="1:9" ht="21" customHeight="1" thickBot="1" x14ac:dyDescent="0.4">
      <c r="A36" s="136"/>
      <c r="B36" s="144"/>
      <c r="C36" s="25" t="s">
        <v>65</v>
      </c>
      <c r="D36" s="5">
        <v>0</v>
      </c>
    </row>
  </sheetData>
  <mergeCells count="32">
    <mergeCell ref="U21:V22"/>
    <mergeCell ref="A23:A24"/>
    <mergeCell ref="A27:A28"/>
    <mergeCell ref="A31:A32"/>
    <mergeCell ref="O5:P5"/>
    <mergeCell ref="Q21:Q22"/>
    <mergeCell ref="H9:H10"/>
    <mergeCell ref="H17:H18"/>
    <mergeCell ref="H25:H26"/>
    <mergeCell ref="C1:Y2"/>
    <mergeCell ref="S5:T5"/>
    <mergeCell ref="F5:G5"/>
    <mergeCell ref="C5:D5"/>
    <mergeCell ref="J5:K5"/>
    <mergeCell ref="C3:Y4"/>
    <mergeCell ref="Y5:Y6"/>
    <mergeCell ref="A35:A36"/>
    <mergeCell ref="Y21:Y22"/>
    <mergeCell ref="B31:B32"/>
    <mergeCell ref="B35:B36"/>
    <mergeCell ref="B5:B6"/>
    <mergeCell ref="B7:B8"/>
    <mergeCell ref="B11:B12"/>
    <mergeCell ref="B15:B16"/>
    <mergeCell ref="B19:B20"/>
    <mergeCell ref="H33:H34"/>
    <mergeCell ref="L13:L14"/>
    <mergeCell ref="L29:L30"/>
    <mergeCell ref="A7:A8"/>
    <mergeCell ref="A11:A12"/>
    <mergeCell ref="A15:A16"/>
    <mergeCell ref="A19:A20"/>
  </mergeCells>
  <pageMargins left="0.35" right="0.35" top="0.45" bottom="0.45" header="0.15" footer="0.1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32"/>
  <sheetViews>
    <sheetView showGridLines="0" topLeftCell="K1" zoomScale="40" zoomScaleNormal="40" workbookViewId="0">
      <pane ySplit="6" topLeftCell="A29" activePane="bottomLeft" state="frozen"/>
      <selection pane="bottomLeft" activeCell="F59" sqref="F59"/>
    </sheetView>
  </sheetViews>
  <sheetFormatPr defaultColWidth="8.81640625" defaultRowHeight="14.5" x14ac:dyDescent="0.35"/>
  <cols>
    <col min="2" max="2" width="23.6328125" customWidth="1"/>
    <col min="3" max="3" width="52.1796875" bestFit="1" customWidth="1"/>
    <col min="4" max="4" width="9" customWidth="1"/>
    <col min="5" max="5" width="4" customWidth="1"/>
    <col min="6" max="6" width="72.1796875" bestFit="1" customWidth="1"/>
    <col min="7" max="7" width="7.36328125" bestFit="1" customWidth="1"/>
    <col min="8" max="8" width="54.453125" bestFit="1" customWidth="1"/>
    <col min="9" max="9" width="9" customWidth="1"/>
    <col min="10" max="10" width="4" customWidth="1"/>
    <col min="11" max="11" width="72.1796875" bestFit="1" customWidth="1"/>
    <col min="12" max="12" width="10.6328125" customWidth="1"/>
    <col min="13" max="13" width="25.7265625" customWidth="1"/>
    <col min="14" max="14" width="9" customWidth="1"/>
    <col min="15" max="15" width="4" customWidth="1"/>
    <col min="16" max="16" width="45.81640625" bestFit="1" customWidth="1"/>
    <col min="17" max="17" width="9" customWidth="1"/>
    <col min="18" max="18" width="32.36328125" customWidth="1"/>
    <col min="19" max="20" width="9" customWidth="1"/>
    <col min="21" max="21" width="31.453125" bestFit="1" customWidth="1"/>
    <col min="22" max="22" width="9" customWidth="1"/>
    <col min="23" max="23" width="50.36328125" bestFit="1" customWidth="1"/>
    <col min="24" max="24" width="4" customWidth="1"/>
    <col min="25" max="25" width="45.81640625" bestFit="1" customWidth="1"/>
    <col min="26" max="26" width="7.36328125" bestFit="1" customWidth="1"/>
    <col min="27" max="27" width="2.81640625" bestFit="1" customWidth="1"/>
    <col min="28" max="28" width="28" customWidth="1"/>
  </cols>
  <sheetData>
    <row r="1" spans="1:28" ht="24" customHeight="1" x14ac:dyDescent="0.35">
      <c r="C1" s="113" t="s">
        <v>119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</row>
    <row r="4" spans="1:28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</row>
    <row r="5" spans="1:28" x14ac:dyDescent="0.35">
      <c r="C5" s="115" t="s">
        <v>42</v>
      </c>
      <c r="D5" s="114"/>
      <c r="F5" s="115" t="s">
        <v>3</v>
      </c>
      <c r="G5" s="114"/>
      <c r="K5" s="115" t="s">
        <v>4</v>
      </c>
      <c r="L5" s="114"/>
      <c r="P5" s="115" t="s">
        <v>5</v>
      </c>
      <c r="Q5" s="114"/>
      <c r="U5" s="115" t="s">
        <v>266</v>
      </c>
      <c r="V5" s="114"/>
      <c r="Y5" s="115" t="s">
        <v>6</v>
      </c>
      <c r="Z5" s="114"/>
      <c r="AB5" s="117" t="s">
        <v>7</v>
      </c>
    </row>
    <row r="6" spans="1:28" ht="16" thickBot="1" x14ac:dyDescent="0.4">
      <c r="B6" s="52" t="s">
        <v>199</v>
      </c>
      <c r="C6" s="1"/>
      <c r="D6" s="2" t="s">
        <v>9</v>
      </c>
      <c r="F6" s="1" t="s">
        <v>8</v>
      </c>
      <c r="G6" s="2" t="s">
        <v>9</v>
      </c>
      <c r="H6" s="2"/>
      <c r="I6" s="2"/>
      <c r="K6" s="1" t="s">
        <v>8</v>
      </c>
      <c r="L6" s="2" t="s">
        <v>9</v>
      </c>
      <c r="M6" s="2"/>
      <c r="N6" s="2"/>
      <c r="P6" s="1" t="s">
        <v>8</v>
      </c>
      <c r="Q6" s="2" t="s">
        <v>9</v>
      </c>
      <c r="R6" s="2"/>
      <c r="S6" s="2"/>
      <c r="T6" s="2"/>
      <c r="U6" s="2"/>
      <c r="V6" s="2"/>
      <c r="W6" s="2"/>
      <c r="Y6" s="1" t="s">
        <v>8</v>
      </c>
      <c r="Z6" s="2" t="s">
        <v>9</v>
      </c>
      <c r="AB6" s="114"/>
    </row>
    <row r="7" spans="1:28" ht="21" customHeight="1" x14ac:dyDescent="0.35">
      <c r="A7" s="138" t="s">
        <v>10</v>
      </c>
      <c r="B7" s="62"/>
      <c r="C7" s="24" t="s">
        <v>120</v>
      </c>
      <c r="D7" s="3"/>
      <c r="E7" s="4"/>
    </row>
    <row r="8" spans="1:28" ht="21" customHeight="1" thickBot="1" x14ac:dyDescent="0.4">
      <c r="A8" s="136"/>
      <c r="B8" s="62"/>
      <c r="C8" s="25" t="s">
        <v>101</v>
      </c>
      <c r="D8" s="5"/>
    </row>
    <row r="9" spans="1:28" ht="21" customHeight="1" x14ac:dyDescent="0.35">
      <c r="A9" s="17"/>
      <c r="B9" s="17"/>
      <c r="C9" s="20"/>
      <c r="F9" s="24" t="s">
        <v>120</v>
      </c>
      <c r="G9" s="3">
        <v>2</v>
      </c>
      <c r="H9" s="151" t="s">
        <v>343</v>
      </c>
      <c r="I9" s="68"/>
      <c r="J9" s="7" t="s">
        <v>10</v>
      </c>
    </row>
    <row r="10" spans="1:28" ht="21" customHeight="1" thickBot="1" x14ac:dyDescent="0.4">
      <c r="A10" s="17"/>
      <c r="B10" s="17"/>
      <c r="C10" s="20"/>
      <c r="F10" s="8" t="s">
        <v>395</v>
      </c>
      <c r="G10" s="5">
        <v>0</v>
      </c>
      <c r="H10" s="151"/>
      <c r="I10" s="68"/>
    </row>
    <row r="11" spans="1:28" ht="21" customHeight="1" x14ac:dyDescent="0.35">
      <c r="A11" s="135" t="s">
        <v>11</v>
      </c>
      <c r="B11" s="151" t="s">
        <v>238</v>
      </c>
      <c r="C11" s="24" t="s">
        <v>51</v>
      </c>
      <c r="D11" s="3">
        <v>2</v>
      </c>
      <c r="E11" s="4"/>
    </row>
    <row r="12" spans="1:28" ht="21" customHeight="1" thickBot="1" x14ac:dyDescent="0.4">
      <c r="A12" s="136"/>
      <c r="B12" s="151"/>
      <c r="C12" s="182" t="s">
        <v>121</v>
      </c>
      <c r="D12" s="5">
        <v>0</v>
      </c>
    </row>
    <row r="13" spans="1:28" ht="21" customHeight="1" thickBot="1" x14ac:dyDescent="0.4">
      <c r="A13" s="17"/>
      <c r="B13" s="17"/>
      <c r="C13" s="20"/>
      <c r="K13" s="6" t="str">
        <f>IF(AND(G9="",G10=""),"",IF(G9=G10,"DEPARTAJARE",IF(G9&gt;G10,F9,F10)))</f>
        <v>Scoala Gimnaziala Nr 161 Echipa 4 Stoian Liviu</v>
      </c>
      <c r="L13" s="3">
        <v>2</v>
      </c>
      <c r="M13" s="151" t="s">
        <v>349</v>
      </c>
      <c r="N13" s="68"/>
      <c r="O13" s="7" t="s">
        <v>10</v>
      </c>
    </row>
    <row r="14" spans="1:28" ht="21" customHeight="1" thickBot="1" x14ac:dyDescent="0.4">
      <c r="A14" s="17"/>
      <c r="B14" s="17"/>
      <c r="C14" s="20"/>
      <c r="K14" s="24" t="s">
        <v>124</v>
      </c>
      <c r="L14" s="5">
        <v>1</v>
      </c>
      <c r="M14" s="151"/>
      <c r="N14" s="68"/>
    </row>
    <row r="15" spans="1:28" ht="21" customHeight="1" x14ac:dyDescent="0.35">
      <c r="A15" s="135" t="s">
        <v>12</v>
      </c>
      <c r="B15" s="151" t="s">
        <v>240</v>
      </c>
      <c r="C15" s="24" t="s">
        <v>122</v>
      </c>
      <c r="D15" s="3"/>
      <c r="E15" s="4"/>
    </row>
    <row r="16" spans="1:28" ht="21" customHeight="1" thickBot="1" x14ac:dyDescent="0.4">
      <c r="A16" s="136"/>
      <c r="B16" s="151"/>
      <c r="C16" s="25" t="s">
        <v>123</v>
      </c>
      <c r="D16" s="5"/>
    </row>
    <row r="17" spans="1:24" ht="21" customHeight="1" thickBot="1" x14ac:dyDescent="0.4">
      <c r="A17" s="17"/>
      <c r="B17" s="17"/>
      <c r="C17" s="20"/>
      <c r="F17" s="6" t="s">
        <v>397</v>
      </c>
      <c r="G17" s="3"/>
      <c r="H17" s="154" t="s">
        <v>344</v>
      </c>
      <c r="I17" s="68"/>
      <c r="J17" s="7" t="s">
        <v>11</v>
      </c>
    </row>
    <row r="18" spans="1:24" ht="21" customHeight="1" thickBot="1" x14ac:dyDescent="0.4">
      <c r="A18" s="17"/>
      <c r="B18" s="17"/>
      <c r="C18" s="20"/>
      <c r="F18" s="24" t="s">
        <v>124</v>
      </c>
      <c r="G18" s="5"/>
      <c r="H18" s="154"/>
      <c r="I18" s="68"/>
    </row>
    <row r="19" spans="1:24" ht="21" customHeight="1" x14ac:dyDescent="0.35">
      <c r="A19" s="135" t="s">
        <v>13</v>
      </c>
      <c r="B19" s="62"/>
      <c r="C19" s="24" t="s">
        <v>124</v>
      </c>
      <c r="D19" s="3"/>
      <c r="E19" s="4"/>
    </row>
    <row r="20" spans="1:24" ht="21" customHeight="1" thickBot="1" x14ac:dyDescent="0.4">
      <c r="A20" s="136"/>
      <c r="B20" s="62"/>
      <c r="C20" s="25" t="s">
        <v>90</v>
      </c>
      <c r="D20" s="5"/>
    </row>
    <row r="21" spans="1:24" ht="21" customHeight="1" x14ac:dyDescent="0.35">
      <c r="A21" s="17"/>
      <c r="B21" s="17"/>
      <c r="C21" s="20"/>
      <c r="P21" s="6" t="str">
        <f>IF(AND(L13="",L14=""),"",IF(L13=L14,"DEPARTAJARE",IF(L13&gt;L14,K13,K14)))</f>
        <v>Scoala Gimnaziala Nr 161 Echipa 4 Stoian Liviu</v>
      </c>
      <c r="Q21" s="3">
        <v>2</v>
      </c>
      <c r="R21" s="151" t="s">
        <v>411</v>
      </c>
      <c r="S21" s="68"/>
      <c r="T21" s="68"/>
      <c r="U21" s="68"/>
      <c r="V21" s="68"/>
      <c r="W21" s="68"/>
      <c r="X21" s="7" t="s">
        <v>10</v>
      </c>
    </row>
    <row r="22" spans="1:24" ht="21" customHeight="1" thickBot="1" x14ac:dyDescent="0.4">
      <c r="A22" s="17"/>
      <c r="B22" s="17"/>
      <c r="C22" s="20"/>
      <c r="P22" s="8" t="str">
        <f>IF(AND(L29="",L30=""),"",IF(L29=L30,"DEPARTAJARE",IF(L29&gt;L30,K29,K30)))</f>
        <v>Scoala Gimnaziala Ion Dumitriu</v>
      </c>
      <c r="Q22" s="5">
        <v>0</v>
      </c>
      <c r="R22" s="151"/>
      <c r="S22" s="68"/>
      <c r="T22" s="68"/>
      <c r="U22" s="68"/>
      <c r="V22" s="68"/>
      <c r="W22" s="68"/>
    </row>
    <row r="23" spans="1:24" ht="21" customHeight="1" x14ac:dyDescent="0.35">
      <c r="A23" s="135" t="s">
        <v>14</v>
      </c>
      <c r="B23" s="62"/>
      <c r="C23" s="24" t="s">
        <v>125</v>
      </c>
      <c r="D23" s="3"/>
      <c r="E23" s="4"/>
    </row>
    <row r="24" spans="1:24" ht="21" customHeight="1" thickBot="1" x14ac:dyDescent="0.4">
      <c r="A24" s="136"/>
      <c r="B24" s="62"/>
      <c r="C24" s="25" t="s">
        <v>63</v>
      </c>
      <c r="D24" s="5"/>
    </row>
    <row r="25" spans="1:24" ht="21" customHeight="1" thickBot="1" x14ac:dyDescent="0.4">
      <c r="A25" s="17"/>
      <c r="B25" s="17"/>
      <c r="C25" s="20"/>
      <c r="F25" s="24" t="s">
        <v>125</v>
      </c>
      <c r="G25" s="3">
        <v>0</v>
      </c>
      <c r="H25" s="151" t="s">
        <v>345</v>
      </c>
      <c r="I25" s="68"/>
      <c r="J25" s="7" t="s">
        <v>12</v>
      </c>
    </row>
    <row r="26" spans="1:24" ht="21" customHeight="1" thickBot="1" x14ac:dyDescent="0.4">
      <c r="A26" s="17"/>
      <c r="B26" s="17"/>
      <c r="C26" s="20"/>
      <c r="F26" s="28" t="s">
        <v>77</v>
      </c>
      <c r="G26" s="5">
        <v>2</v>
      </c>
      <c r="H26" s="151"/>
      <c r="I26" s="68"/>
    </row>
    <row r="27" spans="1:24" ht="21" customHeight="1" thickBot="1" x14ac:dyDescent="0.4">
      <c r="A27" s="152" t="s">
        <v>15</v>
      </c>
      <c r="B27" s="63"/>
      <c r="C27" s="26" t="s">
        <v>52</v>
      </c>
      <c r="D27" s="27"/>
      <c r="E27" s="4"/>
    </row>
    <row r="28" spans="1:24" ht="21" customHeight="1" thickBot="1" x14ac:dyDescent="0.4">
      <c r="A28" s="153"/>
      <c r="B28" s="64"/>
      <c r="C28" s="28" t="s">
        <v>77</v>
      </c>
      <c r="D28" s="29"/>
      <c r="G28" s="74"/>
    </row>
    <row r="29" spans="1:24" ht="21" customHeight="1" x14ac:dyDescent="0.35">
      <c r="A29" s="17"/>
      <c r="B29" s="17"/>
      <c r="C29" s="20"/>
      <c r="K29" s="6" t="str">
        <f>IF(AND(G25="",G26=""),"",IF(G25=G26,"DEPARTAJARE",IF(G25&gt;G26,F25,F26)))</f>
        <v>Scoala Gimnaziala Ion Dumitriu</v>
      </c>
      <c r="L29" s="3">
        <v>2</v>
      </c>
      <c r="M29" s="151" t="s">
        <v>350</v>
      </c>
      <c r="N29" s="68"/>
      <c r="O29" s="7" t="s">
        <v>11</v>
      </c>
    </row>
    <row r="30" spans="1:24" ht="21" customHeight="1" thickBot="1" x14ac:dyDescent="0.4">
      <c r="A30" s="17"/>
      <c r="B30" s="17"/>
      <c r="C30" s="20"/>
      <c r="K30" s="25" t="s">
        <v>126</v>
      </c>
      <c r="L30" s="5">
        <v>0</v>
      </c>
      <c r="M30" s="151"/>
      <c r="N30" s="68"/>
    </row>
    <row r="31" spans="1:24" ht="21" customHeight="1" x14ac:dyDescent="0.35">
      <c r="A31" s="135" t="s">
        <v>16</v>
      </c>
      <c r="B31" s="62"/>
      <c r="C31" s="24" t="s">
        <v>43</v>
      </c>
      <c r="D31" s="3"/>
      <c r="E31" s="4"/>
    </row>
    <row r="32" spans="1:24" ht="21" customHeight="1" thickBot="1" x14ac:dyDescent="0.4">
      <c r="A32" s="136"/>
      <c r="B32" s="62"/>
      <c r="C32" s="25" t="s">
        <v>71</v>
      </c>
      <c r="D32" s="5"/>
    </row>
    <row r="33" spans="1:28" ht="21" customHeight="1" thickBot="1" x14ac:dyDescent="0.4">
      <c r="A33" s="17"/>
      <c r="B33" s="17"/>
      <c r="C33" s="20"/>
      <c r="F33" s="25" t="s">
        <v>71</v>
      </c>
      <c r="G33" s="88"/>
      <c r="H33" s="77"/>
      <c r="I33" s="77"/>
      <c r="J33" s="7" t="s">
        <v>13</v>
      </c>
    </row>
    <row r="34" spans="1:28" ht="21" customHeight="1" thickBot="1" x14ac:dyDescent="0.4">
      <c r="A34" s="17"/>
      <c r="B34" s="17"/>
      <c r="C34" s="20"/>
      <c r="F34" s="25" t="s">
        <v>126</v>
      </c>
      <c r="G34" s="89"/>
      <c r="H34" s="77"/>
      <c r="I34" s="77"/>
    </row>
    <row r="35" spans="1:28" ht="21" customHeight="1" x14ac:dyDescent="0.35">
      <c r="A35" s="135" t="s">
        <v>17</v>
      </c>
      <c r="B35" s="62"/>
      <c r="C35" s="24" t="s">
        <v>88</v>
      </c>
      <c r="D35" s="3"/>
      <c r="E35" s="4"/>
    </row>
    <row r="36" spans="1:28" ht="21" customHeight="1" thickBot="1" x14ac:dyDescent="0.4">
      <c r="A36" s="136"/>
      <c r="B36" s="62"/>
      <c r="C36" s="182" t="s">
        <v>126</v>
      </c>
      <c r="D36" s="5"/>
    </row>
    <row r="37" spans="1:28" ht="26" customHeight="1" x14ac:dyDescent="0.35">
      <c r="A37" s="17"/>
      <c r="B37" s="17"/>
      <c r="C37" s="20"/>
      <c r="U37" s="180" t="s">
        <v>77</v>
      </c>
      <c r="V37" s="181">
        <v>0</v>
      </c>
      <c r="W37" s="176" t="s">
        <v>353</v>
      </c>
      <c r="Y37" s="6" t="str">
        <f>IF(AND(Q21="",Q22=""),"",IF(Q21=Q22,"DEPARTAJARE",IF(Q21&gt;Q22,P21,P22)))</f>
        <v>Scoala Gimnaziala Nr 161 Echipa 4 Stoian Liviu</v>
      </c>
      <c r="Z37" s="3"/>
      <c r="AA37" s="7" t="s">
        <v>10</v>
      </c>
      <c r="AB37" s="107" t="str">
        <f>IF(AND(Z37="",Z38=""),"",IF(Z37=Z38,"DEPARTAJARE",IF(Z37&gt;Z38,Y37,Y38)))</f>
        <v/>
      </c>
    </row>
    <row r="38" spans="1:28" ht="21" customHeight="1" thickBot="1" x14ac:dyDescent="0.4">
      <c r="A38" s="17"/>
      <c r="B38" s="17"/>
      <c r="C38" s="20"/>
      <c r="U38" s="180" t="s">
        <v>394</v>
      </c>
      <c r="V38" s="181">
        <v>2</v>
      </c>
      <c r="W38" s="176"/>
      <c r="Y38" s="8" t="str">
        <f>IF(AND(Q53="",Q54=""),"",IF(Q53=Q54,"DEPARTAJARE",IF(Q53&gt;Q54,P53,P54)))</f>
        <v xml:space="preserve">Sc.Gim I.I. Bratianu </v>
      </c>
      <c r="Z38" s="5"/>
      <c r="AB38" s="108"/>
    </row>
    <row r="39" spans="1:28" ht="21" customHeight="1" x14ac:dyDescent="0.35">
      <c r="A39" s="135" t="s">
        <v>18</v>
      </c>
      <c r="B39" s="151" t="s">
        <v>237</v>
      </c>
      <c r="C39" s="24" t="s">
        <v>127</v>
      </c>
      <c r="D39" s="3">
        <v>2</v>
      </c>
      <c r="E39" s="4"/>
    </row>
    <row r="40" spans="1:28" ht="21" customHeight="1" thickBot="1" x14ac:dyDescent="0.4">
      <c r="A40" s="136"/>
      <c r="B40" s="151"/>
      <c r="C40" s="25" t="s">
        <v>128</v>
      </c>
      <c r="D40" s="5">
        <v>1</v>
      </c>
    </row>
    <row r="41" spans="1:28" ht="21" customHeight="1" x14ac:dyDescent="0.35">
      <c r="A41" s="17"/>
      <c r="B41" s="17"/>
      <c r="C41" s="20"/>
      <c r="F41" s="6" t="s">
        <v>394</v>
      </c>
      <c r="G41" s="3">
        <v>2</v>
      </c>
      <c r="H41" s="151" t="s">
        <v>346</v>
      </c>
      <c r="I41" s="68"/>
      <c r="J41" s="7" t="s">
        <v>14</v>
      </c>
    </row>
    <row r="42" spans="1:28" ht="21" customHeight="1" thickBot="1" x14ac:dyDescent="0.4">
      <c r="A42" s="17"/>
      <c r="B42" s="17"/>
      <c r="C42" s="20"/>
      <c r="F42" s="8" t="s">
        <v>396</v>
      </c>
      <c r="G42" s="5">
        <v>1</v>
      </c>
      <c r="H42" s="151"/>
      <c r="I42" s="68"/>
    </row>
    <row r="43" spans="1:28" ht="21" customHeight="1" x14ac:dyDescent="0.35">
      <c r="A43" s="135" t="s">
        <v>19</v>
      </c>
      <c r="B43" s="151" t="s">
        <v>239</v>
      </c>
      <c r="C43" s="24" t="s">
        <v>129</v>
      </c>
      <c r="D43" s="3">
        <v>0</v>
      </c>
      <c r="E43" s="4"/>
    </row>
    <row r="44" spans="1:28" ht="21" customHeight="1" thickBot="1" x14ac:dyDescent="0.4">
      <c r="A44" s="136"/>
      <c r="B44" s="151"/>
      <c r="C44" s="25" t="s">
        <v>130</v>
      </c>
      <c r="D44" s="5">
        <v>2</v>
      </c>
    </row>
    <row r="45" spans="1:28" ht="21" customHeight="1" x14ac:dyDescent="0.35">
      <c r="A45" s="17"/>
      <c r="B45" s="17"/>
      <c r="C45" s="20"/>
      <c r="K45" s="6" t="str">
        <f>IF(AND(G41="",G42=""),"",IF(G41=G42,"DEPARTAJARE",IF(G41&gt;G42,F41,F42)))</f>
        <v xml:space="preserve">Sc. Gim. Nr 161 Ech 1 </v>
      </c>
      <c r="L45" s="3">
        <v>2</v>
      </c>
      <c r="M45" s="151" t="s">
        <v>351</v>
      </c>
      <c r="N45" s="68"/>
      <c r="O45" s="7" t="s">
        <v>12</v>
      </c>
    </row>
    <row r="46" spans="1:28" ht="21" customHeight="1" thickBot="1" x14ac:dyDescent="0.4">
      <c r="A46" s="17"/>
      <c r="B46" s="17"/>
      <c r="C46" s="20"/>
      <c r="K46" s="25" t="s">
        <v>131</v>
      </c>
      <c r="L46" s="5">
        <v>0</v>
      </c>
      <c r="M46" s="151"/>
      <c r="N46" s="68"/>
    </row>
    <row r="47" spans="1:28" ht="21" customHeight="1" x14ac:dyDescent="0.35">
      <c r="A47" s="135" t="s">
        <v>20</v>
      </c>
      <c r="B47" s="62"/>
      <c r="C47" s="24" t="s">
        <v>97</v>
      </c>
      <c r="D47" s="3"/>
      <c r="E47" s="4"/>
    </row>
    <row r="48" spans="1:28" ht="21" customHeight="1" thickBot="1" x14ac:dyDescent="0.4">
      <c r="A48" s="136"/>
      <c r="B48" s="62"/>
      <c r="C48" s="25" t="s">
        <v>131</v>
      </c>
      <c r="D48" s="5"/>
    </row>
    <row r="49" spans="1:24" ht="21" customHeight="1" thickBot="1" x14ac:dyDescent="0.4">
      <c r="A49" s="17"/>
      <c r="B49" s="17"/>
      <c r="C49" s="20"/>
      <c r="F49" s="25" t="s">
        <v>131</v>
      </c>
      <c r="G49" s="88"/>
      <c r="H49" s="77"/>
      <c r="I49" s="77"/>
      <c r="J49" s="7" t="s">
        <v>15</v>
      </c>
    </row>
    <row r="50" spans="1:24" ht="21" customHeight="1" thickBot="1" x14ac:dyDescent="0.4">
      <c r="A50" s="17"/>
      <c r="B50" s="17"/>
      <c r="C50" s="20"/>
      <c r="F50" s="25" t="s">
        <v>72</v>
      </c>
      <c r="G50" s="89"/>
      <c r="H50" s="77"/>
      <c r="I50" s="77"/>
    </row>
    <row r="51" spans="1:24" ht="21" customHeight="1" x14ac:dyDescent="0.35">
      <c r="A51" s="135" t="s">
        <v>21</v>
      </c>
      <c r="B51" s="62"/>
      <c r="C51" s="24" t="s">
        <v>62</v>
      </c>
      <c r="D51" s="3"/>
      <c r="E51" s="4"/>
    </row>
    <row r="52" spans="1:24" ht="21" customHeight="1" thickBot="1" x14ac:dyDescent="0.4">
      <c r="A52" s="136"/>
      <c r="B52" s="62"/>
      <c r="C52" s="25" t="s">
        <v>72</v>
      </c>
      <c r="D52" s="5"/>
    </row>
    <row r="53" spans="1:24" ht="21" customHeight="1" x14ac:dyDescent="0.35">
      <c r="A53" s="17"/>
      <c r="B53" s="17"/>
      <c r="C53" s="20"/>
      <c r="P53" s="6" t="str">
        <f>IF(AND(L45="",L46=""),"",IF(L45=L46,"DEPARTAJARE",IF(L45&gt;L46,K45,K46)))</f>
        <v xml:space="preserve">Sc. Gim. Nr 161 Ech 1 </v>
      </c>
      <c r="Q53" s="3">
        <v>1</v>
      </c>
      <c r="R53" s="151" t="s">
        <v>412</v>
      </c>
      <c r="S53" s="68"/>
      <c r="T53" s="68"/>
      <c r="U53" s="68"/>
      <c r="V53" s="68"/>
      <c r="W53" s="68"/>
      <c r="X53" s="7" t="s">
        <v>11</v>
      </c>
    </row>
    <row r="54" spans="1:24" ht="21" customHeight="1" thickBot="1" x14ac:dyDescent="0.4">
      <c r="A54" s="17"/>
      <c r="B54" s="17"/>
      <c r="C54" s="20"/>
      <c r="P54" s="8" t="str">
        <f>IF(AND(L61="",L62=""),"",IF(L61=L62,"DEPARTAJARE",IF(L61&gt;L62,K61,K62)))</f>
        <v xml:space="preserve">Sc.Gim I.I. Bratianu </v>
      </c>
      <c r="Q54" s="5">
        <v>2</v>
      </c>
      <c r="R54" s="151"/>
      <c r="S54" s="68"/>
      <c r="T54" s="68"/>
      <c r="U54" s="68"/>
      <c r="V54" s="68"/>
      <c r="W54" s="68"/>
    </row>
    <row r="55" spans="1:24" ht="21" customHeight="1" x14ac:dyDescent="0.35">
      <c r="A55" s="135" t="s">
        <v>22</v>
      </c>
      <c r="B55" s="151" t="s">
        <v>242</v>
      </c>
      <c r="C55" s="24" t="s">
        <v>58</v>
      </c>
      <c r="D55" s="3">
        <v>2</v>
      </c>
      <c r="E55" s="4"/>
    </row>
    <row r="56" spans="1:24" ht="21" customHeight="1" thickBot="1" x14ac:dyDescent="0.4">
      <c r="A56" s="136"/>
      <c r="B56" s="151"/>
      <c r="C56" s="25" t="s">
        <v>132</v>
      </c>
      <c r="D56" s="5">
        <v>1</v>
      </c>
    </row>
    <row r="57" spans="1:24" ht="21" customHeight="1" x14ac:dyDescent="0.35">
      <c r="A57" s="17"/>
      <c r="B57" s="17"/>
      <c r="C57" s="20"/>
      <c r="F57" s="6" t="s">
        <v>399</v>
      </c>
      <c r="G57" s="3">
        <v>2</v>
      </c>
      <c r="H57" s="151" t="s">
        <v>347</v>
      </c>
      <c r="I57" s="68"/>
      <c r="J57" s="7" t="s">
        <v>16</v>
      </c>
    </row>
    <row r="58" spans="1:24" ht="21" customHeight="1" thickBot="1" x14ac:dyDescent="0.4">
      <c r="A58" s="17"/>
      <c r="B58" s="17"/>
      <c r="C58" s="20"/>
      <c r="F58" s="8" t="s">
        <v>398</v>
      </c>
      <c r="G58" s="5">
        <v>0</v>
      </c>
      <c r="H58" s="151"/>
      <c r="I58" s="68"/>
    </row>
    <row r="59" spans="1:24" ht="21" customHeight="1" x14ac:dyDescent="0.35">
      <c r="A59" s="135" t="s">
        <v>23</v>
      </c>
      <c r="B59" s="151" t="s">
        <v>241</v>
      </c>
      <c r="C59" s="24" t="s">
        <v>179</v>
      </c>
      <c r="D59" s="3">
        <v>0</v>
      </c>
      <c r="E59" s="4"/>
    </row>
    <row r="60" spans="1:24" ht="21" customHeight="1" thickBot="1" x14ac:dyDescent="0.4">
      <c r="A60" s="136"/>
      <c r="B60" s="151"/>
      <c r="C60" s="25" t="s">
        <v>133</v>
      </c>
      <c r="D60" s="5">
        <v>2</v>
      </c>
    </row>
    <row r="61" spans="1:24" ht="21" customHeight="1" x14ac:dyDescent="0.35">
      <c r="A61" s="17"/>
      <c r="B61" s="17"/>
      <c r="C61" s="20"/>
      <c r="K61" s="6" t="str">
        <f>IF(AND(G57="",G58=""),"",IF(G57=G58,"DEPARTAJARE",IF(G57&gt;G58,F57,F58)))</f>
        <v xml:space="preserve">Sc.Gim I.I. Bratianu </v>
      </c>
      <c r="L61" s="3">
        <v>2</v>
      </c>
      <c r="M61" s="151" t="s">
        <v>352</v>
      </c>
      <c r="N61" s="68"/>
      <c r="O61" s="7" t="s">
        <v>13</v>
      </c>
    </row>
    <row r="62" spans="1:24" ht="21" customHeight="1" thickBot="1" x14ac:dyDescent="0.4">
      <c r="A62" s="17"/>
      <c r="B62" s="17"/>
      <c r="C62" s="20"/>
      <c r="K62" s="8" t="str">
        <f>IF(AND(G65="",G66=""),"",IF(G65=G66,"DEPARTAJARE",IF(G65&gt;G66,F65,F66)))</f>
        <v>Scoala Gimnaziala Nr 280</v>
      </c>
      <c r="L62" s="5">
        <v>0</v>
      </c>
      <c r="M62" s="151"/>
      <c r="N62" s="68"/>
    </row>
    <row r="63" spans="1:24" ht="21" customHeight="1" x14ac:dyDescent="0.35">
      <c r="A63" s="135" t="s">
        <v>24</v>
      </c>
      <c r="B63" s="62"/>
      <c r="C63" s="24" t="s">
        <v>55</v>
      </c>
      <c r="D63" s="3"/>
      <c r="E63" s="4"/>
    </row>
    <row r="64" spans="1:24" ht="21" customHeight="1" thickBot="1" x14ac:dyDescent="0.4">
      <c r="A64" s="136"/>
      <c r="B64" s="62"/>
      <c r="C64" s="25" t="s">
        <v>54</v>
      </c>
      <c r="D64" s="5"/>
    </row>
    <row r="65" spans="1:10" ht="21" customHeight="1" thickBot="1" x14ac:dyDescent="0.4">
      <c r="A65" s="17"/>
      <c r="B65" s="17"/>
      <c r="C65" s="20"/>
      <c r="F65" s="25" t="s">
        <v>54</v>
      </c>
      <c r="G65" s="3">
        <v>2</v>
      </c>
      <c r="H65" s="151" t="s">
        <v>348</v>
      </c>
      <c r="I65" s="68"/>
      <c r="J65" s="7" t="s">
        <v>17</v>
      </c>
    </row>
    <row r="66" spans="1:10" ht="21" customHeight="1" thickBot="1" x14ac:dyDescent="0.4">
      <c r="A66" s="17"/>
      <c r="B66" s="17"/>
      <c r="C66" s="20"/>
      <c r="F66" s="8" t="s">
        <v>393</v>
      </c>
      <c r="G66" s="5">
        <v>0</v>
      </c>
      <c r="H66" s="151"/>
      <c r="I66" s="68"/>
    </row>
    <row r="67" spans="1:10" ht="21" customHeight="1" x14ac:dyDescent="0.35">
      <c r="A67" s="135" t="s">
        <v>25</v>
      </c>
      <c r="B67" s="151" t="s">
        <v>236</v>
      </c>
      <c r="C67" s="183" t="s">
        <v>134</v>
      </c>
      <c r="D67" s="3">
        <v>0</v>
      </c>
      <c r="E67" s="4"/>
    </row>
    <row r="68" spans="1:10" ht="21" customHeight="1" thickBot="1" x14ac:dyDescent="0.4">
      <c r="A68" s="136"/>
      <c r="B68" s="151"/>
      <c r="C68" s="25" t="s">
        <v>135</v>
      </c>
      <c r="D68" s="5">
        <v>2</v>
      </c>
    </row>
    <row r="69" spans="1:10" x14ac:dyDescent="0.35">
      <c r="A69" s="17"/>
      <c r="B69" s="17"/>
    </row>
    <row r="70" spans="1:10" x14ac:dyDescent="0.35">
      <c r="A70" s="17"/>
      <c r="B70" s="17"/>
    </row>
    <row r="71" spans="1:10" ht="15" customHeight="1" x14ac:dyDescent="0.35">
      <c r="A71" s="23"/>
      <c r="B71" s="23"/>
    </row>
    <row r="72" spans="1:10" ht="16" customHeight="1" x14ac:dyDescent="0.35">
      <c r="A72" s="23"/>
      <c r="B72" s="23"/>
    </row>
    <row r="73" spans="1:10" x14ac:dyDescent="0.35">
      <c r="A73" s="17"/>
      <c r="B73" s="17"/>
    </row>
    <row r="74" spans="1:10" x14ac:dyDescent="0.35">
      <c r="A74" s="17"/>
      <c r="B74" s="17"/>
    </row>
    <row r="75" spans="1:10" ht="15" customHeight="1" x14ac:dyDescent="0.35">
      <c r="A75" s="23"/>
      <c r="B75" s="23"/>
    </row>
    <row r="76" spans="1:10" ht="16" customHeight="1" x14ac:dyDescent="0.35">
      <c r="A76" s="23"/>
      <c r="B76" s="23"/>
    </row>
    <row r="77" spans="1:10" x14ac:dyDescent="0.35">
      <c r="A77" s="17"/>
      <c r="B77" s="17"/>
    </row>
    <row r="78" spans="1:10" x14ac:dyDescent="0.35">
      <c r="A78" s="17"/>
      <c r="B78" s="17"/>
    </row>
    <row r="79" spans="1:10" ht="15" customHeight="1" x14ac:dyDescent="0.35">
      <c r="A79" s="23"/>
      <c r="B79" s="23"/>
    </row>
    <row r="80" spans="1:10" ht="16" customHeight="1" x14ac:dyDescent="0.35">
      <c r="A80" s="23"/>
      <c r="B80" s="23"/>
    </row>
    <row r="81" spans="1:2" x14ac:dyDescent="0.35">
      <c r="A81" s="17"/>
      <c r="B81" s="17"/>
    </row>
    <row r="82" spans="1:2" x14ac:dyDescent="0.35">
      <c r="A82" s="17"/>
      <c r="B82" s="17"/>
    </row>
    <row r="83" spans="1:2" ht="15" customHeight="1" x14ac:dyDescent="0.35">
      <c r="A83" s="23"/>
      <c r="B83" s="23"/>
    </row>
    <row r="84" spans="1:2" ht="16" customHeight="1" x14ac:dyDescent="0.35">
      <c r="A84" s="23"/>
      <c r="B84" s="23"/>
    </row>
    <row r="85" spans="1:2" x14ac:dyDescent="0.35">
      <c r="A85" s="17"/>
      <c r="B85" s="17"/>
    </row>
    <row r="86" spans="1:2" x14ac:dyDescent="0.35">
      <c r="A86" s="17"/>
      <c r="B86" s="17"/>
    </row>
    <row r="87" spans="1:2" ht="15" customHeight="1" x14ac:dyDescent="0.35">
      <c r="A87" s="23"/>
      <c r="B87" s="23"/>
    </row>
    <row r="88" spans="1:2" ht="16" customHeight="1" x14ac:dyDescent="0.35">
      <c r="A88" s="23"/>
      <c r="B88" s="23"/>
    </row>
    <row r="89" spans="1:2" x14ac:dyDescent="0.35">
      <c r="A89" s="17"/>
      <c r="B89" s="17"/>
    </row>
    <row r="90" spans="1:2" x14ac:dyDescent="0.35">
      <c r="A90" s="17"/>
      <c r="B90" s="17"/>
    </row>
    <row r="91" spans="1:2" ht="15" customHeight="1" x14ac:dyDescent="0.35">
      <c r="A91" s="23"/>
      <c r="B91" s="23"/>
    </row>
    <row r="92" spans="1:2" ht="16" customHeight="1" x14ac:dyDescent="0.35">
      <c r="A92" s="23"/>
      <c r="B92" s="23"/>
    </row>
    <row r="93" spans="1:2" x14ac:dyDescent="0.35">
      <c r="A93" s="17"/>
      <c r="B93" s="17"/>
    </row>
    <row r="94" spans="1:2" x14ac:dyDescent="0.35">
      <c r="A94" s="17"/>
      <c r="B94" s="17"/>
    </row>
    <row r="95" spans="1:2" ht="15" customHeight="1" x14ac:dyDescent="0.35">
      <c r="A95" s="23"/>
      <c r="B95" s="23"/>
    </row>
    <row r="96" spans="1:2" ht="16" customHeight="1" x14ac:dyDescent="0.35">
      <c r="A96" s="23"/>
      <c r="B96" s="23"/>
    </row>
    <row r="97" spans="1:2" x14ac:dyDescent="0.35">
      <c r="A97" s="17"/>
      <c r="B97" s="17"/>
    </row>
    <row r="98" spans="1:2" x14ac:dyDescent="0.35">
      <c r="A98" s="17"/>
      <c r="B98" s="17"/>
    </row>
    <row r="99" spans="1:2" ht="15" customHeight="1" x14ac:dyDescent="0.35">
      <c r="A99" s="23"/>
      <c r="B99" s="23"/>
    </row>
    <row r="100" spans="1:2" ht="16" customHeight="1" x14ac:dyDescent="0.35">
      <c r="A100" s="23"/>
      <c r="B100" s="23"/>
    </row>
    <row r="101" spans="1:2" x14ac:dyDescent="0.35">
      <c r="A101" s="17"/>
      <c r="B101" s="17"/>
    </row>
    <row r="102" spans="1:2" x14ac:dyDescent="0.35">
      <c r="A102" s="17"/>
      <c r="B102" s="17"/>
    </row>
    <row r="103" spans="1:2" ht="15" customHeight="1" x14ac:dyDescent="0.35">
      <c r="A103" s="23"/>
      <c r="B103" s="23"/>
    </row>
    <row r="104" spans="1:2" ht="16" customHeight="1" x14ac:dyDescent="0.35">
      <c r="A104" s="23"/>
      <c r="B104" s="23"/>
    </row>
    <row r="105" spans="1:2" x14ac:dyDescent="0.35">
      <c r="A105" s="17"/>
      <c r="B105" s="17"/>
    </row>
    <row r="106" spans="1:2" x14ac:dyDescent="0.35">
      <c r="A106" s="17"/>
      <c r="B106" s="17"/>
    </row>
    <row r="107" spans="1:2" ht="15" customHeight="1" x14ac:dyDescent="0.35">
      <c r="A107" s="23"/>
      <c r="B107" s="23"/>
    </row>
    <row r="108" spans="1:2" ht="16" customHeight="1" x14ac:dyDescent="0.35">
      <c r="A108" s="23"/>
      <c r="B108" s="23"/>
    </row>
    <row r="109" spans="1:2" x14ac:dyDescent="0.35">
      <c r="A109" s="17"/>
      <c r="B109" s="17"/>
    </row>
    <row r="110" spans="1:2" x14ac:dyDescent="0.35">
      <c r="A110" s="17"/>
      <c r="B110" s="17"/>
    </row>
    <row r="111" spans="1:2" ht="15" customHeight="1" x14ac:dyDescent="0.35">
      <c r="A111" s="23"/>
      <c r="B111" s="23"/>
    </row>
    <row r="112" spans="1:2" ht="16" customHeight="1" x14ac:dyDescent="0.35">
      <c r="A112" s="23"/>
      <c r="B112" s="23"/>
    </row>
    <row r="113" spans="1:2" x14ac:dyDescent="0.35">
      <c r="A113" s="17"/>
      <c r="B113" s="17"/>
    </row>
    <row r="114" spans="1:2" x14ac:dyDescent="0.35">
      <c r="A114" s="17"/>
      <c r="B114" s="17"/>
    </row>
    <row r="115" spans="1:2" ht="15" customHeight="1" x14ac:dyDescent="0.35">
      <c r="A115" s="23"/>
      <c r="B115" s="23"/>
    </row>
    <row r="116" spans="1:2" ht="16" customHeight="1" x14ac:dyDescent="0.35">
      <c r="A116" s="23"/>
      <c r="B116" s="23"/>
    </row>
    <row r="117" spans="1:2" x14ac:dyDescent="0.35">
      <c r="A117" s="17"/>
      <c r="B117" s="17"/>
    </row>
    <row r="118" spans="1:2" x14ac:dyDescent="0.35">
      <c r="A118" s="17"/>
      <c r="B118" s="17"/>
    </row>
    <row r="119" spans="1:2" ht="15" customHeight="1" x14ac:dyDescent="0.35">
      <c r="A119" s="23"/>
      <c r="B119" s="23"/>
    </row>
    <row r="120" spans="1:2" ht="16" customHeight="1" x14ac:dyDescent="0.35">
      <c r="A120" s="23"/>
      <c r="B120" s="23"/>
    </row>
    <row r="121" spans="1:2" x14ac:dyDescent="0.35">
      <c r="A121" s="17"/>
      <c r="B121" s="17"/>
    </row>
    <row r="122" spans="1:2" x14ac:dyDescent="0.35">
      <c r="A122" s="17"/>
      <c r="B122" s="17"/>
    </row>
    <row r="123" spans="1:2" ht="15" customHeight="1" x14ac:dyDescent="0.35">
      <c r="A123" s="23"/>
      <c r="B123" s="23"/>
    </row>
    <row r="124" spans="1:2" ht="16" customHeight="1" x14ac:dyDescent="0.35">
      <c r="A124" s="23"/>
      <c r="B124" s="23"/>
    </row>
    <row r="125" spans="1:2" x14ac:dyDescent="0.35">
      <c r="A125" s="17"/>
      <c r="B125" s="17"/>
    </row>
    <row r="126" spans="1:2" x14ac:dyDescent="0.35">
      <c r="A126" s="17"/>
      <c r="B126" s="17"/>
    </row>
    <row r="127" spans="1:2" ht="15" customHeight="1" x14ac:dyDescent="0.35">
      <c r="A127" s="23"/>
      <c r="B127" s="23"/>
    </row>
    <row r="128" spans="1:2" ht="16" customHeight="1" x14ac:dyDescent="0.35">
      <c r="A128" s="23"/>
      <c r="B128" s="23"/>
    </row>
    <row r="129" spans="1:2" x14ac:dyDescent="0.35">
      <c r="A129" s="17"/>
      <c r="B129" s="17"/>
    </row>
    <row r="130" spans="1:2" x14ac:dyDescent="0.35">
      <c r="A130" s="17"/>
      <c r="B130" s="17"/>
    </row>
    <row r="131" spans="1:2" ht="15" customHeight="1" x14ac:dyDescent="0.35">
      <c r="A131" s="23"/>
      <c r="B131" s="23"/>
    </row>
    <row r="132" spans="1:2" ht="16" customHeight="1" x14ac:dyDescent="0.35">
      <c r="A132" s="23"/>
      <c r="B132" s="23"/>
    </row>
  </sheetData>
  <mergeCells count="46">
    <mergeCell ref="M13:M14"/>
    <mergeCell ref="M29:M30"/>
    <mergeCell ref="M45:M46"/>
    <mergeCell ref="M61:M62"/>
    <mergeCell ref="R21:R22"/>
    <mergeCell ref="R53:R54"/>
    <mergeCell ref="H9:H10"/>
    <mergeCell ref="H17:H18"/>
    <mergeCell ref="H25:H26"/>
    <mergeCell ref="H41:H42"/>
    <mergeCell ref="H57:H58"/>
    <mergeCell ref="AB5:AB6"/>
    <mergeCell ref="P5:Q5"/>
    <mergeCell ref="C1:AB2"/>
    <mergeCell ref="F5:G5"/>
    <mergeCell ref="C5:D5"/>
    <mergeCell ref="K5:L5"/>
    <mergeCell ref="C3:AB4"/>
    <mergeCell ref="Y5:Z5"/>
    <mergeCell ref="U5:V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B37:AB38"/>
    <mergeCell ref="A67:A68"/>
    <mergeCell ref="A47:A48"/>
    <mergeCell ref="A51:A52"/>
    <mergeCell ref="A55:A56"/>
    <mergeCell ref="A59:A60"/>
    <mergeCell ref="A63:A64"/>
    <mergeCell ref="B67:B68"/>
    <mergeCell ref="B39:B40"/>
    <mergeCell ref="H65:H66"/>
    <mergeCell ref="W37:W38"/>
    <mergeCell ref="B11:B12"/>
    <mergeCell ref="B43:B44"/>
    <mergeCell ref="B15:B16"/>
    <mergeCell ref="B59:B60"/>
    <mergeCell ref="B55:B56"/>
  </mergeCells>
  <pageMargins left="0.35" right="0.35" top="0.45" bottom="0.45" header="0.15" footer="0.1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V20"/>
  <sheetViews>
    <sheetView showGridLines="0" zoomScale="55" zoomScaleNormal="55" workbookViewId="0">
      <pane ySplit="6" topLeftCell="A7" activePane="bottomLeft" state="frozen"/>
      <selection pane="bottomLeft" activeCell="S21" sqref="S21"/>
    </sheetView>
  </sheetViews>
  <sheetFormatPr defaultColWidth="8.81640625" defaultRowHeight="14.5" x14ac:dyDescent="0.35"/>
  <cols>
    <col min="2" max="2" width="24.1796875" customWidth="1"/>
    <col min="3" max="3" width="46.26953125" bestFit="1" customWidth="1"/>
    <col min="4" max="4" width="9" customWidth="1"/>
    <col min="5" max="5" width="4" customWidth="1"/>
    <col min="6" max="6" width="36.26953125" bestFit="1" customWidth="1"/>
    <col min="7" max="7" width="9" customWidth="1"/>
    <col min="8" max="8" width="19.90625" customWidth="1"/>
    <col min="9" max="9" width="9" customWidth="1"/>
    <col min="10" max="10" width="9" style="74" customWidth="1"/>
    <col min="11" max="11" width="27.81640625" style="74" customWidth="1"/>
    <col min="12" max="12" width="8.54296875" style="74" customWidth="1"/>
    <col min="13" max="13" width="27.26953125" style="74" customWidth="1"/>
    <col min="14" max="14" width="9" style="74" customWidth="1"/>
    <col min="15" max="15" width="4" customWidth="1"/>
    <col min="16" max="16" width="23" customWidth="1"/>
    <col min="17" max="20" width="9" customWidth="1"/>
    <col min="21" max="21" width="4" customWidth="1"/>
    <col min="22" max="22" width="28" customWidth="1"/>
  </cols>
  <sheetData>
    <row r="1" spans="1:22" ht="24" customHeight="1" x14ac:dyDescent="0.35">
      <c r="C1" s="113" t="s">
        <v>136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</row>
    <row r="4" spans="1:22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22" x14ac:dyDescent="0.35">
      <c r="C5" s="115" t="s">
        <v>4</v>
      </c>
      <c r="D5" s="114"/>
      <c r="F5" s="115" t="s">
        <v>5</v>
      </c>
      <c r="G5" s="114"/>
      <c r="K5" s="115" t="s">
        <v>266</v>
      </c>
      <c r="L5" s="114"/>
      <c r="M5"/>
      <c r="N5"/>
      <c r="P5" s="115" t="s">
        <v>6</v>
      </c>
      <c r="Q5" s="114"/>
      <c r="V5" s="117" t="s">
        <v>7</v>
      </c>
    </row>
    <row r="6" spans="1:22" ht="15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75"/>
      <c r="K6" s="75"/>
      <c r="L6" s="75"/>
      <c r="M6" s="75"/>
      <c r="N6" s="75"/>
      <c r="P6" s="1" t="s">
        <v>8</v>
      </c>
      <c r="Q6" s="2" t="s">
        <v>9</v>
      </c>
      <c r="R6" s="2"/>
      <c r="S6" s="2"/>
      <c r="T6" s="2"/>
      <c r="V6" s="114"/>
    </row>
    <row r="7" spans="1:22" ht="21" customHeight="1" x14ac:dyDescent="0.35">
      <c r="A7" s="149" t="s">
        <v>10</v>
      </c>
      <c r="B7" s="123" t="s">
        <v>273</v>
      </c>
      <c r="C7" s="24" t="s">
        <v>137</v>
      </c>
      <c r="D7" s="3">
        <v>0</v>
      </c>
      <c r="E7" s="4"/>
    </row>
    <row r="8" spans="1:22" ht="21" customHeight="1" thickBot="1" x14ac:dyDescent="0.4">
      <c r="A8" s="150"/>
      <c r="B8" s="124"/>
      <c r="C8" s="25" t="s">
        <v>138</v>
      </c>
      <c r="D8" s="5">
        <v>2</v>
      </c>
    </row>
    <row r="9" spans="1:22" ht="21" customHeight="1" x14ac:dyDescent="0.35">
      <c r="C9" s="20"/>
      <c r="F9" s="6" t="s">
        <v>408</v>
      </c>
      <c r="G9" s="3">
        <v>2</v>
      </c>
      <c r="H9" s="123" t="s">
        <v>264</v>
      </c>
      <c r="I9" s="68"/>
      <c r="J9" s="76"/>
      <c r="K9" s="76"/>
      <c r="L9" s="76"/>
      <c r="M9" s="76"/>
      <c r="N9" s="76"/>
      <c r="O9" s="7" t="s">
        <v>10</v>
      </c>
    </row>
    <row r="10" spans="1:22" ht="21" customHeight="1" thickBot="1" x14ac:dyDescent="0.4">
      <c r="C10" s="20"/>
      <c r="F10" s="8" t="s">
        <v>406</v>
      </c>
      <c r="G10" s="5">
        <v>1</v>
      </c>
      <c r="H10" s="124"/>
      <c r="I10" s="68"/>
      <c r="J10" s="76"/>
      <c r="K10" s="76"/>
      <c r="L10" s="76"/>
      <c r="M10" s="76"/>
      <c r="N10" s="76"/>
    </row>
    <row r="11" spans="1:22" ht="21" customHeight="1" x14ac:dyDescent="0.35">
      <c r="A11" s="135" t="s">
        <v>11</v>
      </c>
      <c r="B11" s="123" t="s">
        <v>260</v>
      </c>
      <c r="C11" s="183" t="s">
        <v>139</v>
      </c>
      <c r="D11" s="3">
        <v>0</v>
      </c>
      <c r="E11" s="4"/>
    </row>
    <row r="12" spans="1:22" ht="21" customHeight="1" thickBot="1" x14ac:dyDescent="0.4">
      <c r="A12" s="136"/>
      <c r="B12" s="124"/>
      <c r="C12" s="25" t="s">
        <v>261</v>
      </c>
      <c r="D12" s="5">
        <v>2</v>
      </c>
    </row>
    <row r="13" spans="1:22" ht="26" customHeight="1" x14ac:dyDescent="0.35">
      <c r="C13" s="20"/>
      <c r="K13" s="6" t="s">
        <v>409</v>
      </c>
      <c r="L13" s="3"/>
      <c r="M13" s="123" t="s">
        <v>267</v>
      </c>
      <c r="P13" s="6" t="str">
        <f>IF(AND(G9="",G10=""),"",IF(G9=G10,"DEPARTAJARE",IF(G9&gt;G10,F9,F10)))</f>
        <v xml:space="preserve"> Sc. Reg. Mihai I</v>
      </c>
      <c r="Q13" s="3"/>
      <c r="R13" s="178" t="s">
        <v>417</v>
      </c>
      <c r="S13" s="179"/>
      <c r="T13" s="177"/>
      <c r="U13" s="7" t="s">
        <v>10</v>
      </c>
      <c r="V13" s="107" t="str">
        <f>IF(AND(Q13="",Q14=""),"",IF(Q13=Q14,"DEPARTAJARE",IF(Q13&gt;Q14,P13,P14)))</f>
        <v/>
      </c>
    </row>
    <row r="14" spans="1:22" ht="21" customHeight="1" thickBot="1" x14ac:dyDescent="0.4">
      <c r="C14" s="20"/>
      <c r="K14" s="8" t="s">
        <v>406</v>
      </c>
      <c r="L14" s="5"/>
      <c r="M14" s="124"/>
      <c r="P14" s="8" t="str">
        <f>IF(AND(G17="",G18=""),"",IF(G17=G18,"DEPARTAJARE",IF(G17&gt;G18,F17,F18)))</f>
        <v>Sc. 39 ( Ionescu)</v>
      </c>
      <c r="Q14" s="5"/>
      <c r="R14" s="178"/>
      <c r="S14" s="179"/>
      <c r="T14" s="177"/>
      <c r="V14" s="108"/>
    </row>
    <row r="15" spans="1:22" ht="21" customHeight="1" x14ac:dyDescent="0.35">
      <c r="A15" s="135" t="s">
        <v>12</v>
      </c>
      <c r="B15" s="123" t="s">
        <v>262</v>
      </c>
      <c r="C15" s="24" t="s">
        <v>140</v>
      </c>
      <c r="D15" s="3">
        <v>0</v>
      </c>
      <c r="E15" s="4"/>
    </row>
    <row r="16" spans="1:22" ht="21" customHeight="1" thickBot="1" x14ac:dyDescent="0.4">
      <c r="A16" s="136"/>
      <c r="B16" s="124"/>
      <c r="C16" s="25" t="s">
        <v>53</v>
      </c>
      <c r="D16" s="5">
        <v>2</v>
      </c>
    </row>
    <row r="17" spans="1:15" ht="21" customHeight="1" x14ac:dyDescent="0.35">
      <c r="C17" s="20"/>
      <c r="F17" s="6" t="s">
        <v>409</v>
      </c>
      <c r="G17" s="3">
        <v>0</v>
      </c>
      <c r="H17" s="123" t="s">
        <v>265</v>
      </c>
      <c r="I17" s="68"/>
      <c r="J17" s="76"/>
      <c r="K17" s="76"/>
      <c r="L17" s="76"/>
      <c r="M17" s="76"/>
      <c r="N17" s="76"/>
      <c r="O17" s="7" t="s">
        <v>11</v>
      </c>
    </row>
    <row r="18" spans="1:15" ht="21" customHeight="1" thickBot="1" x14ac:dyDescent="0.4">
      <c r="C18" s="20"/>
      <c r="F18" s="8" t="s">
        <v>410</v>
      </c>
      <c r="G18" s="5">
        <v>2</v>
      </c>
      <c r="H18" s="124"/>
      <c r="I18" s="68"/>
      <c r="J18" s="76"/>
      <c r="K18" s="76"/>
      <c r="L18" s="76"/>
      <c r="M18" s="76"/>
      <c r="N18" s="76"/>
    </row>
    <row r="19" spans="1:15" ht="21" customHeight="1" x14ac:dyDescent="0.35">
      <c r="A19" s="135" t="s">
        <v>13</v>
      </c>
      <c r="B19" s="123" t="s">
        <v>263</v>
      </c>
      <c r="C19" s="24" t="s">
        <v>141</v>
      </c>
      <c r="D19" s="3">
        <v>2</v>
      </c>
      <c r="E19" s="4"/>
    </row>
    <row r="20" spans="1:15" ht="21" customHeight="1" thickBot="1" x14ac:dyDescent="0.4">
      <c r="A20" s="136"/>
      <c r="B20" s="124"/>
      <c r="C20" s="25" t="s">
        <v>85</v>
      </c>
      <c r="D20" s="5">
        <v>0</v>
      </c>
    </row>
  </sheetData>
  <mergeCells count="20">
    <mergeCell ref="C1:V2"/>
    <mergeCell ref="V5:V6"/>
    <mergeCell ref="F5:G5"/>
    <mergeCell ref="C5:D5"/>
    <mergeCell ref="P5:Q5"/>
    <mergeCell ref="C3:V4"/>
    <mergeCell ref="K5:L5"/>
    <mergeCell ref="A7:A8"/>
    <mergeCell ref="A11:A12"/>
    <mergeCell ref="A15:A16"/>
    <mergeCell ref="A19:A20"/>
    <mergeCell ref="V13:V14"/>
    <mergeCell ref="B7:B8"/>
    <mergeCell ref="B11:B12"/>
    <mergeCell ref="B15:B16"/>
    <mergeCell ref="B19:B20"/>
    <mergeCell ref="H9:H10"/>
    <mergeCell ref="H17:H18"/>
    <mergeCell ref="M13:M14"/>
    <mergeCell ref="R13:S14"/>
  </mergeCells>
  <pageMargins left="0.35" right="0.35" top="0.45" bottom="0.45" header="0.15" footer="0.1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Y36"/>
  <sheetViews>
    <sheetView showGridLines="0" zoomScale="40" zoomScaleNormal="40" workbookViewId="0">
      <pane ySplit="6" topLeftCell="A7" activePane="bottomLeft" state="frozen"/>
      <selection pane="bottomLeft" activeCell="V25" sqref="V25"/>
    </sheetView>
  </sheetViews>
  <sheetFormatPr defaultColWidth="8.81640625" defaultRowHeight="14.5" x14ac:dyDescent="0.35"/>
  <cols>
    <col min="2" max="2" width="22.1796875" customWidth="1"/>
    <col min="3" max="3" width="40.81640625" bestFit="1" customWidth="1"/>
    <col min="4" max="4" width="9" customWidth="1"/>
    <col min="5" max="5" width="4" customWidth="1"/>
    <col min="6" max="6" width="41.81640625" bestFit="1" customWidth="1"/>
    <col min="7" max="7" width="9" customWidth="1"/>
    <col min="8" max="8" width="26.54296875" customWidth="1"/>
    <col min="9" max="9" width="9" customWidth="1"/>
    <col min="10" max="10" width="4" customWidth="1"/>
    <col min="11" max="11" width="24.90625" bestFit="1" customWidth="1"/>
    <col min="12" max="12" width="9" customWidth="1"/>
    <col min="13" max="13" width="32.7265625" customWidth="1"/>
    <col min="14" max="14" width="26.81640625" style="74" customWidth="1"/>
    <col min="15" max="15" width="32.26953125" style="74" customWidth="1"/>
    <col min="16" max="16" width="13.7265625" style="74" customWidth="1"/>
    <col min="17" max="17" width="37" style="74" customWidth="1"/>
    <col min="18" max="18" width="4" customWidth="1"/>
    <col min="19" max="19" width="23" customWidth="1"/>
    <col min="20" max="23" width="9" customWidth="1"/>
    <col min="24" max="24" width="4" customWidth="1"/>
    <col min="25" max="25" width="28" customWidth="1"/>
  </cols>
  <sheetData>
    <row r="1" spans="1:25" ht="24" customHeight="1" x14ac:dyDescent="0.35">
      <c r="C1" s="113" t="s">
        <v>142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5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</row>
    <row r="5" spans="1:25" ht="15" customHeight="1" x14ac:dyDescent="0.35">
      <c r="C5" s="115" t="s">
        <v>3</v>
      </c>
      <c r="D5" s="114"/>
      <c r="F5" s="115" t="s">
        <v>4</v>
      </c>
      <c r="G5" s="114"/>
      <c r="K5" s="115" t="s">
        <v>5</v>
      </c>
      <c r="L5" s="114"/>
      <c r="O5" s="67" t="s">
        <v>266</v>
      </c>
      <c r="P5" s="44"/>
      <c r="Q5" s="44"/>
      <c r="S5" s="115" t="s">
        <v>6</v>
      </c>
      <c r="T5" s="114"/>
      <c r="Y5" s="117" t="s">
        <v>7</v>
      </c>
    </row>
    <row r="6" spans="1:25" ht="16" customHeight="1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K6" s="1" t="s">
        <v>8</v>
      </c>
      <c r="L6" s="2" t="s">
        <v>9</v>
      </c>
      <c r="M6" s="2"/>
      <c r="N6" s="75"/>
      <c r="O6" s="75"/>
      <c r="P6" s="75"/>
      <c r="Q6" s="75"/>
      <c r="S6" s="1" t="s">
        <v>8</v>
      </c>
      <c r="T6" s="2" t="s">
        <v>9</v>
      </c>
      <c r="U6" s="2"/>
      <c r="V6" s="2"/>
      <c r="W6" s="2"/>
      <c r="Y6" s="114"/>
    </row>
    <row r="7" spans="1:25" ht="21" customHeight="1" x14ac:dyDescent="0.35">
      <c r="A7" s="105" t="s">
        <v>10</v>
      </c>
      <c r="B7" s="103" t="s">
        <v>218</v>
      </c>
      <c r="C7" s="34" t="s">
        <v>143</v>
      </c>
      <c r="D7" s="3">
        <v>0</v>
      </c>
      <c r="E7" s="4"/>
    </row>
    <row r="8" spans="1:25" ht="21" customHeight="1" thickBot="1" x14ac:dyDescent="0.4">
      <c r="A8" s="157"/>
      <c r="B8" s="104"/>
      <c r="C8" s="35" t="s">
        <v>95</v>
      </c>
      <c r="D8" s="5">
        <v>2</v>
      </c>
    </row>
    <row r="9" spans="1:25" ht="21" customHeight="1" x14ac:dyDescent="0.35">
      <c r="C9" s="20"/>
      <c r="F9" s="6" t="s">
        <v>380</v>
      </c>
      <c r="G9" s="3">
        <v>0</v>
      </c>
      <c r="H9" s="103" t="s">
        <v>268</v>
      </c>
      <c r="I9" s="68"/>
      <c r="J9" s="7" t="s">
        <v>10</v>
      </c>
    </row>
    <row r="10" spans="1:25" ht="21" customHeight="1" thickBot="1" x14ac:dyDescent="0.4">
      <c r="C10" s="20"/>
      <c r="F10" s="8" t="s">
        <v>383</v>
      </c>
      <c r="G10" s="5">
        <v>2</v>
      </c>
      <c r="H10" s="104"/>
      <c r="I10" s="68"/>
    </row>
    <row r="11" spans="1:25" ht="21" customHeight="1" x14ac:dyDescent="0.35">
      <c r="A11" s="105" t="s">
        <v>11</v>
      </c>
      <c r="B11" s="103" t="s">
        <v>219</v>
      </c>
      <c r="C11" s="34" t="s">
        <v>144</v>
      </c>
      <c r="D11" s="3">
        <v>2</v>
      </c>
      <c r="E11" s="4"/>
    </row>
    <row r="12" spans="1:25" ht="21" customHeight="1" thickBot="1" x14ac:dyDescent="0.4">
      <c r="A12" s="106"/>
      <c r="B12" s="104"/>
      <c r="C12" s="35" t="s">
        <v>92</v>
      </c>
      <c r="D12" s="5">
        <v>0</v>
      </c>
    </row>
    <row r="13" spans="1:25" ht="21" customHeight="1" x14ac:dyDescent="0.35">
      <c r="C13" s="20"/>
      <c r="K13" s="6" t="str">
        <f>IF(AND(G9="",G10=""),"",IF(G9=G10,"DEPARTAJARE",IF(G9&gt;G10,F9,F10)))</f>
        <v xml:space="preserve">Sc. Gim. Nr. 167 Ech.1 </v>
      </c>
      <c r="L13" s="3">
        <v>2</v>
      </c>
      <c r="M13" s="103" t="s">
        <v>272</v>
      </c>
      <c r="N13" s="78"/>
      <c r="O13" s="78"/>
      <c r="P13" s="78"/>
      <c r="Q13" s="78"/>
      <c r="R13" s="7" t="s">
        <v>10</v>
      </c>
    </row>
    <row r="14" spans="1:25" ht="21" customHeight="1" thickBot="1" x14ac:dyDescent="0.4">
      <c r="C14" s="20"/>
      <c r="K14" s="8" t="str">
        <f>IF(AND(G17="",G18=""),"",IF(G17=G18,"DEPARTAJARE",IF(G17&gt;G18,F17,F18)))</f>
        <v>Scoala Gimnaziala Nr 54</v>
      </c>
      <c r="L14" s="5">
        <v>0</v>
      </c>
      <c r="M14" s="104"/>
      <c r="N14" s="78"/>
      <c r="O14" s="78"/>
      <c r="P14" s="78"/>
      <c r="Q14" s="78"/>
    </row>
    <row r="15" spans="1:25" ht="21" customHeight="1" x14ac:dyDescent="0.35">
      <c r="A15" s="152" t="s">
        <v>12</v>
      </c>
      <c r="B15" s="155"/>
      <c r="C15" s="53" t="s">
        <v>55</v>
      </c>
      <c r="D15" s="3"/>
      <c r="E15" s="4"/>
    </row>
    <row r="16" spans="1:25" ht="21" customHeight="1" thickBot="1" x14ac:dyDescent="0.4">
      <c r="A16" s="153"/>
      <c r="B16" s="156"/>
      <c r="C16" s="35" t="s">
        <v>47</v>
      </c>
      <c r="D16" s="5"/>
    </row>
    <row r="17" spans="1:25" ht="21" customHeight="1" thickBot="1" x14ac:dyDescent="0.4">
      <c r="C17" s="20"/>
      <c r="F17" s="25" t="s">
        <v>47</v>
      </c>
      <c r="G17" s="3">
        <v>2</v>
      </c>
      <c r="H17" s="103" t="s">
        <v>269</v>
      </c>
      <c r="I17" s="68"/>
      <c r="J17" s="7" t="s">
        <v>11</v>
      </c>
    </row>
    <row r="18" spans="1:25" ht="21" customHeight="1" thickBot="1" x14ac:dyDescent="0.4">
      <c r="C18" s="20"/>
      <c r="F18" s="24" t="s">
        <v>145</v>
      </c>
      <c r="G18" s="5">
        <v>0</v>
      </c>
      <c r="H18" s="104"/>
      <c r="I18" s="68"/>
    </row>
    <row r="19" spans="1:25" ht="21" customHeight="1" x14ac:dyDescent="0.35">
      <c r="A19" s="152" t="s">
        <v>13</v>
      </c>
      <c r="B19" s="111"/>
      <c r="C19" s="34" t="s">
        <v>145</v>
      </c>
      <c r="D19" s="3"/>
      <c r="E19" s="4"/>
    </row>
    <row r="20" spans="1:25" ht="21" customHeight="1" thickBot="1" x14ac:dyDescent="0.4">
      <c r="A20" s="153"/>
      <c r="B20" s="112"/>
      <c r="C20" s="54" t="s">
        <v>52</v>
      </c>
      <c r="D20" s="5"/>
    </row>
    <row r="21" spans="1:25" ht="26" customHeight="1" x14ac:dyDescent="0.35">
      <c r="C21" s="20"/>
      <c r="O21" s="6" t="s">
        <v>47</v>
      </c>
      <c r="P21" s="3">
        <v>0</v>
      </c>
      <c r="Q21" s="103" t="s">
        <v>419</v>
      </c>
      <c r="S21" s="6" t="str">
        <f>IF(AND(L13="",L14=""),"",IF(L13=L14,"DEPARTAJARE",IF(L13&gt;L14,K13,K14)))</f>
        <v xml:space="preserve">Sc. Gim. Nr. 167 Ech.1 </v>
      </c>
      <c r="T21" s="3"/>
      <c r="U21" s="178" t="s">
        <v>420</v>
      </c>
      <c r="V21" s="179"/>
      <c r="W21" s="177"/>
      <c r="X21" s="7" t="s">
        <v>10</v>
      </c>
      <c r="Y21" s="107" t="str">
        <f>IF(AND(T21="",T22=""),"",IF(T21=T22,"DEPARTAJARE",IF(T21&gt;T22,S21,S22)))</f>
        <v/>
      </c>
    </row>
    <row r="22" spans="1:25" ht="21" customHeight="1" thickBot="1" x14ac:dyDescent="0.4">
      <c r="C22" s="20"/>
      <c r="O22" s="8" t="s">
        <v>390</v>
      </c>
      <c r="P22" s="5">
        <v>2</v>
      </c>
      <c r="Q22" s="104"/>
      <c r="S22" s="8" t="str">
        <f>IF(AND(L29="",L30=""),"",IF(L29=L30,"DEPARTAJARE",IF(L29&gt;L30,K29,K30)))</f>
        <v xml:space="preserve">Sc. Gim. Nr. 39 </v>
      </c>
      <c r="T22" s="5"/>
      <c r="U22" s="178"/>
      <c r="V22" s="179"/>
      <c r="W22" s="177"/>
      <c r="Y22" s="108"/>
    </row>
    <row r="23" spans="1:25" ht="21" customHeight="1" x14ac:dyDescent="0.35">
      <c r="A23" s="105" t="s">
        <v>14</v>
      </c>
      <c r="B23" s="103" t="s">
        <v>222</v>
      </c>
      <c r="C23" s="34" t="s">
        <v>60</v>
      </c>
      <c r="D23" s="3">
        <v>1</v>
      </c>
      <c r="E23" s="4"/>
    </row>
    <row r="24" spans="1:25" ht="21" customHeight="1" thickBot="1" x14ac:dyDescent="0.4">
      <c r="A24" s="106"/>
      <c r="B24" s="104"/>
      <c r="C24" s="35" t="s">
        <v>87</v>
      </c>
      <c r="D24" s="5">
        <v>2</v>
      </c>
    </row>
    <row r="25" spans="1:25" ht="21" customHeight="1" x14ac:dyDescent="0.35">
      <c r="C25" s="20"/>
      <c r="F25" s="6" t="s">
        <v>390</v>
      </c>
      <c r="G25" s="3"/>
      <c r="H25" s="77"/>
      <c r="I25" s="68"/>
      <c r="J25" s="7" t="s">
        <v>12</v>
      </c>
    </row>
    <row r="26" spans="1:25" ht="21" customHeight="1" thickBot="1" x14ac:dyDescent="0.4">
      <c r="C26" s="20"/>
      <c r="F26" s="8" t="s">
        <v>198</v>
      </c>
      <c r="G26" s="5"/>
      <c r="H26" s="77"/>
      <c r="I26" s="68"/>
    </row>
    <row r="27" spans="1:25" ht="21" customHeight="1" thickBot="1" x14ac:dyDescent="0.4">
      <c r="A27" s="152" t="s">
        <v>15</v>
      </c>
      <c r="B27" s="111"/>
      <c r="C27" s="55" t="s">
        <v>62</v>
      </c>
      <c r="D27" s="27"/>
      <c r="E27" s="4"/>
    </row>
    <row r="28" spans="1:25" ht="21" customHeight="1" thickBot="1" x14ac:dyDescent="0.4">
      <c r="A28" s="153"/>
      <c r="B28" s="112"/>
      <c r="C28" s="56" t="s">
        <v>97</v>
      </c>
      <c r="D28" s="29"/>
    </row>
    <row r="29" spans="1:25" ht="21" customHeight="1" x14ac:dyDescent="0.35">
      <c r="C29" s="20"/>
      <c r="K29" s="6" t="s">
        <v>390</v>
      </c>
      <c r="L29" s="3">
        <v>0</v>
      </c>
      <c r="M29" s="103" t="s">
        <v>271</v>
      </c>
      <c r="N29" s="78"/>
      <c r="O29" s="78"/>
      <c r="P29" s="78"/>
      <c r="Q29" s="78"/>
      <c r="R29" s="7" t="s">
        <v>11</v>
      </c>
    </row>
    <row r="30" spans="1:25" ht="21" customHeight="1" thickBot="1" x14ac:dyDescent="0.4">
      <c r="C30" s="20"/>
      <c r="K30" s="8" t="str">
        <f>IF(AND(G33="",G34=""),"",IF(G33=G34,"DEPARTAJARE",IF(G33&gt;G34,F33,F34)))</f>
        <v xml:space="preserve">Sc. Gim. Nr. 39 </v>
      </c>
      <c r="L30" s="5">
        <v>2</v>
      </c>
      <c r="M30" s="104"/>
      <c r="N30" s="78"/>
      <c r="O30" s="78"/>
      <c r="P30" s="78"/>
      <c r="Q30" s="78"/>
    </row>
    <row r="31" spans="1:25" ht="21" customHeight="1" x14ac:dyDescent="0.35">
      <c r="A31" s="105" t="s">
        <v>16</v>
      </c>
      <c r="B31" s="103" t="s">
        <v>221</v>
      </c>
      <c r="C31" s="34" t="s">
        <v>146</v>
      </c>
      <c r="D31" s="3">
        <v>2</v>
      </c>
      <c r="E31" s="4"/>
    </row>
    <row r="32" spans="1:25" ht="21" customHeight="1" thickBot="1" x14ac:dyDescent="0.4">
      <c r="A32" s="106"/>
      <c r="B32" s="104"/>
      <c r="C32" s="35" t="s">
        <v>140</v>
      </c>
      <c r="D32" s="5">
        <v>0</v>
      </c>
    </row>
    <row r="33" spans="1:10" ht="21" customHeight="1" x14ac:dyDescent="0.35">
      <c r="C33" s="20"/>
      <c r="F33" s="6" t="s">
        <v>388</v>
      </c>
      <c r="G33" s="3">
        <v>2</v>
      </c>
      <c r="H33" s="103" t="s">
        <v>270</v>
      </c>
      <c r="I33" s="68"/>
      <c r="J33" s="7" t="s">
        <v>13</v>
      </c>
    </row>
    <row r="34" spans="1:10" ht="21" customHeight="1" thickBot="1" x14ac:dyDescent="0.4">
      <c r="C34" s="20"/>
      <c r="F34" s="8" t="s">
        <v>385</v>
      </c>
      <c r="G34" s="5">
        <v>0</v>
      </c>
      <c r="H34" s="104"/>
      <c r="I34" s="68"/>
    </row>
    <row r="35" spans="1:10" ht="21" customHeight="1" x14ac:dyDescent="0.35">
      <c r="A35" s="105" t="s">
        <v>17</v>
      </c>
      <c r="B35" s="103" t="s">
        <v>220</v>
      </c>
      <c r="C35" s="34" t="s">
        <v>147</v>
      </c>
      <c r="D35" s="3">
        <v>0</v>
      </c>
      <c r="E35" s="4"/>
    </row>
    <row r="36" spans="1:10" ht="21" customHeight="1" thickBot="1" x14ac:dyDescent="0.4">
      <c r="A36" s="106"/>
      <c r="B36" s="104"/>
      <c r="C36" s="35" t="s">
        <v>148</v>
      </c>
      <c r="D36" s="5">
        <v>2</v>
      </c>
    </row>
  </sheetData>
  <mergeCells count="31">
    <mergeCell ref="Q21:Q22"/>
    <mergeCell ref="Y21:Y22"/>
    <mergeCell ref="H9:H10"/>
    <mergeCell ref="H17:H18"/>
    <mergeCell ref="H33:H34"/>
    <mergeCell ref="M13:M14"/>
    <mergeCell ref="M29:M30"/>
    <mergeCell ref="U21:V22"/>
    <mergeCell ref="C1:Y2"/>
    <mergeCell ref="S5:T5"/>
    <mergeCell ref="F5:G5"/>
    <mergeCell ref="C5:D5"/>
    <mergeCell ref="K5:L5"/>
    <mergeCell ref="C3:Y4"/>
    <mergeCell ref="Y5:Y6"/>
    <mergeCell ref="A31:A32"/>
    <mergeCell ref="A35:A36"/>
    <mergeCell ref="A7:A8"/>
    <mergeCell ref="A11:A12"/>
    <mergeCell ref="A15:A16"/>
    <mergeCell ref="A19:A20"/>
    <mergeCell ref="A23:A24"/>
    <mergeCell ref="A27:A28"/>
    <mergeCell ref="B35:B36"/>
    <mergeCell ref="B31:B32"/>
    <mergeCell ref="B23:B24"/>
    <mergeCell ref="B11:B12"/>
    <mergeCell ref="B7:B8"/>
    <mergeCell ref="B19:B20"/>
    <mergeCell ref="B15:B16"/>
    <mergeCell ref="B27:B28"/>
  </mergeCells>
  <pageMargins left="0.35" right="0.35" top="0.45" bottom="0.45" header="0.15" footer="0.1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Y36"/>
  <sheetViews>
    <sheetView showGridLines="0" zoomScale="40" zoomScaleNormal="40" workbookViewId="0">
      <pane ySplit="6" topLeftCell="A8" activePane="bottomLeft" state="frozen"/>
      <selection pane="bottomLeft" activeCell="Y26" sqref="Y26"/>
    </sheetView>
  </sheetViews>
  <sheetFormatPr defaultColWidth="8.81640625" defaultRowHeight="14.5" x14ac:dyDescent="0.35"/>
  <cols>
    <col min="2" max="2" width="22.36328125" bestFit="1" customWidth="1"/>
    <col min="3" max="3" width="44.1796875" customWidth="1"/>
    <col min="4" max="4" width="4.453125" bestFit="1" customWidth="1"/>
    <col min="5" max="5" width="4" customWidth="1"/>
    <col min="6" max="6" width="42.7265625" style="72" customWidth="1"/>
    <col min="7" max="7" width="14.26953125" customWidth="1"/>
    <col min="8" max="8" width="27.453125" customWidth="1"/>
    <col min="9" max="9" width="4" customWidth="1"/>
    <col min="10" max="10" width="37.81640625" bestFit="1" customWidth="1"/>
    <col min="11" max="11" width="9" customWidth="1"/>
    <col min="12" max="12" width="24.6328125" customWidth="1"/>
    <col min="13" max="13" width="20.54296875" style="74" customWidth="1"/>
    <col min="14" max="14" width="37.81640625" style="74" bestFit="1" customWidth="1"/>
    <col min="15" max="15" width="20.54296875" style="74" customWidth="1"/>
    <col min="16" max="16" width="29.453125" style="74" customWidth="1"/>
    <col min="17" max="17" width="9" customWidth="1"/>
    <col min="18" max="18" width="4" customWidth="1"/>
    <col min="19" max="19" width="25.54296875" bestFit="1" customWidth="1"/>
    <col min="20" max="23" width="9" customWidth="1"/>
    <col min="24" max="24" width="4" customWidth="1"/>
    <col min="25" max="25" width="28" customWidth="1"/>
  </cols>
  <sheetData>
    <row r="1" spans="1:25" ht="24" customHeight="1" x14ac:dyDescent="0.35">
      <c r="C1" s="113" t="s">
        <v>173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5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</row>
    <row r="5" spans="1:25" x14ac:dyDescent="0.35">
      <c r="C5" s="115" t="s">
        <v>3</v>
      </c>
      <c r="D5" s="114"/>
      <c r="F5" s="115" t="s">
        <v>4</v>
      </c>
      <c r="G5" s="114"/>
      <c r="J5" s="115" t="s">
        <v>5</v>
      </c>
      <c r="K5" s="114"/>
      <c r="N5" s="115" t="s">
        <v>280</v>
      </c>
      <c r="O5" s="114"/>
      <c r="P5"/>
      <c r="S5" s="115" t="s">
        <v>6</v>
      </c>
      <c r="T5" s="114"/>
      <c r="Y5" s="117" t="s">
        <v>7</v>
      </c>
    </row>
    <row r="6" spans="1:25" ht="15" thickBot="1" x14ac:dyDescent="0.4">
      <c r="B6" s="44" t="s">
        <v>199</v>
      </c>
      <c r="C6" s="1" t="s">
        <v>8</v>
      </c>
      <c r="D6" s="2" t="s">
        <v>9</v>
      </c>
      <c r="F6" s="2" t="s">
        <v>8</v>
      </c>
      <c r="G6" s="2" t="s">
        <v>9</v>
      </c>
      <c r="H6" s="2"/>
      <c r="J6" s="1" t="s">
        <v>8</v>
      </c>
      <c r="K6" s="2" t="s">
        <v>9</v>
      </c>
      <c r="L6" s="2"/>
      <c r="M6" s="75"/>
      <c r="N6" s="75"/>
      <c r="O6" s="75"/>
      <c r="P6" s="75"/>
      <c r="Q6" s="2"/>
      <c r="S6" s="1" t="s">
        <v>8</v>
      </c>
      <c r="T6" s="2" t="s">
        <v>9</v>
      </c>
      <c r="U6" s="2"/>
      <c r="V6" s="2"/>
      <c r="W6" s="2"/>
      <c r="Y6" s="114"/>
    </row>
    <row r="7" spans="1:25" ht="21" customHeight="1" x14ac:dyDescent="0.35">
      <c r="A7" s="162" t="s">
        <v>10</v>
      </c>
      <c r="B7" s="43"/>
      <c r="C7" s="41" t="s">
        <v>71</v>
      </c>
      <c r="D7" s="3"/>
      <c r="E7" s="4"/>
    </row>
    <row r="8" spans="1:25" ht="21" customHeight="1" thickBot="1" x14ac:dyDescent="0.4">
      <c r="A8" s="163"/>
      <c r="B8" s="43"/>
      <c r="C8" s="25" t="s">
        <v>149</v>
      </c>
      <c r="D8" s="5"/>
    </row>
    <row r="9" spans="1:25" ht="21" customHeight="1" thickBot="1" x14ac:dyDescent="0.4">
      <c r="C9" s="20"/>
      <c r="F9" s="70" t="s">
        <v>149</v>
      </c>
      <c r="G9" s="3">
        <v>44</v>
      </c>
      <c r="H9" s="151" t="s">
        <v>274</v>
      </c>
      <c r="I9" s="7" t="s">
        <v>10</v>
      </c>
    </row>
    <row r="10" spans="1:25" ht="21" customHeight="1" thickBot="1" x14ac:dyDescent="0.4">
      <c r="C10" s="20"/>
      <c r="F10" s="57" t="str">
        <f>IF(AND(D11="",D12=""),"",IF(D11=D12,"DEPARTAJARE",IF(D11&gt;D12,C11,C12)))</f>
        <v>Scoala Gimnaziala Nr 197</v>
      </c>
      <c r="G10" s="5">
        <v>12</v>
      </c>
      <c r="H10" s="151"/>
    </row>
    <row r="11" spans="1:25" ht="21" customHeight="1" x14ac:dyDescent="0.35">
      <c r="A11" s="160" t="s">
        <v>11</v>
      </c>
      <c r="B11" s="151" t="s">
        <v>200</v>
      </c>
      <c r="C11" s="34" t="s">
        <v>140</v>
      </c>
      <c r="D11" s="3">
        <v>20</v>
      </c>
      <c r="E11" s="4"/>
    </row>
    <row r="12" spans="1:25" ht="21" customHeight="1" thickBot="1" x14ac:dyDescent="0.4">
      <c r="A12" s="161"/>
      <c r="B12" s="151"/>
      <c r="C12" s="35" t="s">
        <v>150</v>
      </c>
      <c r="D12" s="5">
        <v>0</v>
      </c>
    </row>
    <row r="13" spans="1:25" ht="21" customHeight="1" x14ac:dyDescent="0.35">
      <c r="C13" s="20"/>
      <c r="J13" s="6" t="str">
        <f>IF(AND(G9="",G10=""),"",IF(G9=G10,"DEPARTAJARE",IF(G9&gt;G10,F9,F10)))</f>
        <v>Scoala Gimnaziala Cezar Bolliac</v>
      </c>
      <c r="K13" s="3">
        <v>22</v>
      </c>
      <c r="L13" s="151" t="s">
        <v>278</v>
      </c>
      <c r="M13" s="78"/>
      <c r="N13" s="78"/>
      <c r="O13" s="78"/>
      <c r="P13" s="78"/>
      <c r="Q13" s="68"/>
      <c r="R13" s="7" t="s">
        <v>10</v>
      </c>
    </row>
    <row r="14" spans="1:25" ht="21" customHeight="1" thickBot="1" x14ac:dyDescent="0.4">
      <c r="C14" s="20"/>
      <c r="J14" s="8" t="str">
        <f>IF(AND(G17="",G18=""),"",IF(G17=G18,"DEPARTAJARE",IF(G17&gt;G18,F17,F18)))</f>
        <v>Scoala Gimnaziala Nr 194</v>
      </c>
      <c r="K14" s="5">
        <v>28</v>
      </c>
      <c r="L14" s="151"/>
      <c r="M14" s="78"/>
      <c r="N14" s="78"/>
      <c r="O14" s="78"/>
      <c r="P14" s="78"/>
      <c r="Q14" s="68"/>
    </row>
    <row r="15" spans="1:25" ht="21" customHeight="1" x14ac:dyDescent="0.35">
      <c r="A15" s="158" t="s">
        <v>12</v>
      </c>
      <c r="B15" s="43"/>
      <c r="C15" s="24" t="s">
        <v>91</v>
      </c>
      <c r="D15" s="3"/>
      <c r="E15" s="4"/>
    </row>
    <row r="16" spans="1:25" ht="21" customHeight="1" thickBot="1" x14ac:dyDescent="0.4">
      <c r="A16" s="159"/>
      <c r="B16" s="43"/>
      <c r="C16" s="42" t="s">
        <v>97</v>
      </c>
      <c r="D16" s="5"/>
    </row>
    <row r="17" spans="1:25" ht="21" customHeight="1" x14ac:dyDescent="0.35">
      <c r="C17" s="20"/>
      <c r="F17" s="71" t="s">
        <v>91</v>
      </c>
      <c r="G17" s="3">
        <v>34</v>
      </c>
      <c r="H17" s="151" t="s">
        <v>275</v>
      </c>
      <c r="I17" s="7" t="s">
        <v>11</v>
      </c>
    </row>
    <row r="18" spans="1:25" ht="21" customHeight="1" thickBot="1" x14ac:dyDescent="0.4">
      <c r="C18" s="20"/>
      <c r="F18" s="70" t="s">
        <v>145</v>
      </c>
      <c r="G18" s="5">
        <v>24</v>
      </c>
      <c r="H18" s="151"/>
    </row>
    <row r="19" spans="1:25" ht="21" customHeight="1" x14ac:dyDescent="0.35">
      <c r="A19" s="158" t="s">
        <v>13</v>
      </c>
      <c r="B19" s="43"/>
      <c r="C19" s="41" t="s">
        <v>63</v>
      </c>
      <c r="D19" s="3"/>
      <c r="E19" s="4"/>
    </row>
    <row r="20" spans="1:25" ht="21" customHeight="1" thickBot="1" x14ac:dyDescent="0.4">
      <c r="A20" s="159"/>
      <c r="B20" s="43"/>
      <c r="C20" s="25" t="s">
        <v>145</v>
      </c>
      <c r="D20" s="5"/>
    </row>
    <row r="21" spans="1:25" ht="26" customHeight="1" x14ac:dyDescent="0.35">
      <c r="C21" s="20"/>
      <c r="N21" s="6" t="s">
        <v>149</v>
      </c>
      <c r="O21" s="3"/>
      <c r="P21" s="151" t="s">
        <v>281</v>
      </c>
      <c r="S21" s="6" t="str">
        <f>IF(AND(K13="",K14=""),"",IF(K13=K14,"DEPARTAJARE",IF(K13&gt;K14,J13,J14)))</f>
        <v>Scoala Gimnaziala Nr 194</v>
      </c>
      <c r="T21" s="3"/>
      <c r="U21" s="178" t="s">
        <v>418</v>
      </c>
      <c r="V21" s="179"/>
      <c r="W21" s="177"/>
      <c r="X21" s="7" t="s">
        <v>10</v>
      </c>
      <c r="Y21" s="107" t="str">
        <f>IF(AND(T21="",T22=""),"",IF(T21=T22,"DEPARTAJARE",IF(T21&gt;T22,S21,S22)))</f>
        <v/>
      </c>
    </row>
    <row r="22" spans="1:25" ht="21" customHeight="1" thickBot="1" x14ac:dyDescent="0.4">
      <c r="C22" s="20"/>
      <c r="N22" s="8" t="s">
        <v>154</v>
      </c>
      <c r="O22" s="5"/>
      <c r="P22" s="151"/>
      <c r="S22" s="8" t="str">
        <f>IF(AND(K29="",K30=""),"",IF(K29=K30,"DEPARTAJARE",IF(K29&gt;K30,J29,J30)))</f>
        <v>Scoala Gimnaziala Nr 280</v>
      </c>
      <c r="T22" s="5"/>
      <c r="U22" s="178"/>
      <c r="V22" s="179"/>
      <c r="W22" s="177"/>
      <c r="Y22" s="108"/>
    </row>
    <row r="23" spans="1:25" ht="21" customHeight="1" x14ac:dyDescent="0.35">
      <c r="A23" s="158" t="s">
        <v>14</v>
      </c>
      <c r="B23" s="43"/>
      <c r="C23" s="24" t="s">
        <v>54</v>
      </c>
      <c r="D23" s="3"/>
      <c r="E23" s="4"/>
    </row>
    <row r="24" spans="1:25" ht="21" customHeight="1" thickBot="1" x14ac:dyDescent="0.4">
      <c r="A24" s="159"/>
      <c r="B24" s="43"/>
      <c r="C24" s="42" t="s">
        <v>55</v>
      </c>
      <c r="D24" s="5"/>
    </row>
    <row r="25" spans="1:25" ht="21" customHeight="1" x14ac:dyDescent="0.35">
      <c r="C25" s="20"/>
      <c r="F25" s="71" t="s">
        <v>54</v>
      </c>
      <c r="G25" s="3">
        <v>33</v>
      </c>
      <c r="H25" s="151" t="s">
        <v>277</v>
      </c>
      <c r="I25" s="7" t="s">
        <v>12</v>
      </c>
    </row>
    <row r="26" spans="1:25" ht="21" customHeight="1" thickBot="1" x14ac:dyDescent="0.4">
      <c r="C26" s="20"/>
      <c r="F26" s="57" t="str">
        <f>IF(AND(D27="",D28=""),"",IF(D27=D28,"DEPARTAJARE",IF(D27&gt;D28,C27,C28)))</f>
        <v>Scoala Gimnaziala Nr 165</v>
      </c>
      <c r="G26" s="5">
        <v>23</v>
      </c>
      <c r="H26" s="151"/>
    </row>
    <row r="27" spans="1:25" ht="21" customHeight="1" x14ac:dyDescent="0.35">
      <c r="A27" s="160" t="s">
        <v>15</v>
      </c>
      <c r="B27" s="151" t="s">
        <v>201</v>
      </c>
      <c r="C27" s="24" t="s">
        <v>151</v>
      </c>
      <c r="D27" s="3">
        <v>19</v>
      </c>
      <c r="E27" s="4"/>
      <c r="F27" s="184"/>
      <c r="G27" s="184"/>
      <c r="H27" s="184"/>
    </row>
    <row r="28" spans="1:25" ht="21" customHeight="1" thickBot="1" x14ac:dyDescent="0.4">
      <c r="A28" s="161"/>
      <c r="B28" s="151"/>
      <c r="C28" s="25" t="s">
        <v>152</v>
      </c>
      <c r="D28" s="5">
        <v>58</v>
      </c>
    </row>
    <row r="29" spans="1:25" ht="21" customHeight="1" x14ac:dyDescent="0.35">
      <c r="C29" s="20"/>
      <c r="J29" s="6" t="str">
        <f>IF(AND(G25="",G26=""),"",IF(G25=G26,"DEPARTAJARE",IF(G25&gt;G26,F25,F26)))</f>
        <v>Scoala Gimnaziala Nr 280</v>
      </c>
      <c r="K29" s="3">
        <v>52</v>
      </c>
      <c r="L29" s="151" t="s">
        <v>279</v>
      </c>
      <c r="M29" s="78"/>
      <c r="N29" s="78"/>
      <c r="O29" s="78"/>
      <c r="P29" s="78"/>
      <c r="Q29" s="68"/>
      <c r="R29" s="7" t="s">
        <v>11</v>
      </c>
    </row>
    <row r="30" spans="1:25" ht="21" customHeight="1" thickBot="1" x14ac:dyDescent="0.4">
      <c r="C30" s="20"/>
      <c r="J30" s="8" t="str">
        <f>IF(AND(G33="",G34=""),"",IF(G33=G34,"DEPARTAJARE",IF(G33&gt;G34,F33,F34)))</f>
        <v>Liceul Pedagogic Anastasia Popescu</v>
      </c>
      <c r="K30" s="5">
        <v>20</v>
      </c>
      <c r="L30" s="151"/>
      <c r="M30" s="78"/>
      <c r="N30" s="78"/>
      <c r="O30" s="78"/>
      <c r="P30" s="78"/>
      <c r="Q30" s="68"/>
    </row>
    <row r="31" spans="1:25" ht="21" customHeight="1" x14ac:dyDescent="0.35">
      <c r="A31" s="158" t="s">
        <v>16</v>
      </c>
      <c r="B31" s="43"/>
      <c r="C31" s="24" t="s">
        <v>153</v>
      </c>
      <c r="D31" s="3"/>
      <c r="E31" s="4"/>
    </row>
    <row r="32" spans="1:25" ht="21" customHeight="1" thickBot="1" x14ac:dyDescent="0.4">
      <c r="A32" s="159"/>
      <c r="B32" s="43"/>
      <c r="C32" s="42" t="s">
        <v>52</v>
      </c>
      <c r="D32" s="5"/>
    </row>
    <row r="33" spans="1:9" ht="21" customHeight="1" x14ac:dyDescent="0.35">
      <c r="C33" s="20"/>
      <c r="F33" s="71" t="s">
        <v>153</v>
      </c>
      <c r="G33" s="3">
        <v>40</v>
      </c>
      <c r="H33" s="151" t="s">
        <v>276</v>
      </c>
      <c r="I33" s="7" t="s">
        <v>13</v>
      </c>
    </row>
    <row r="34" spans="1:9" ht="21" customHeight="1" thickBot="1" x14ac:dyDescent="0.4">
      <c r="C34" s="20"/>
      <c r="F34" s="70" t="s">
        <v>154</v>
      </c>
      <c r="G34" s="5">
        <v>48</v>
      </c>
      <c r="H34" s="151"/>
    </row>
    <row r="35" spans="1:9" ht="21" customHeight="1" x14ac:dyDescent="0.35">
      <c r="A35" s="158" t="s">
        <v>17</v>
      </c>
      <c r="B35" s="43"/>
      <c r="C35" s="41" t="s">
        <v>62</v>
      </c>
      <c r="D35" s="3"/>
      <c r="E35" s="4"/>
      <c r="F35" s="184"/>
      <c r="G35" s="184"/>
      <c r="H35" s="184"/>
    </row>
    <row r="36" spans="1:9" ht="21" customHeight="1" thickBot="1" x14ac:dyDescent="0.4">
      <c r="A36" s="159"/>
      <c r="B36" s="43"/>
      <c r="C36" s="25" t="s">
        <v>154</v>
      </c>
      <c r="D36" s="5"/>
    </row>
  </sheetData>
  <mergeCells count="29">
    <mergeCell ref="A7:A8"/>
    <mergeCell ref="A11:A12"/>
    <mergeCell ref="A15:A16"/>
    <mergeCell ref="A19:A20"/>
    <mergeCell ref="C1:Y2"/>
    <mergeCell ref="S5:T5"/>
    <mergeCell ref="F5:G5"/>
    <mergeCell ref="C5:D5"/>
    <mergeCell ref="J5:K5"/>
    <mergeCell ref="C3:Y4"/>
    <mergeCell ref="Y5:Y6"/>
    <mergeCell ref="B11:B12"/>
    <mergeCell ref="H9:H10"/>
    <mergeCell ref="H17:H18"/>
    <mergeCell ref="L13:L14"/>
    <mergeCell ref="N5:O5"/>
    <mergeCell ref="A23:A24"/>
    <mergeCell ref="A27:A28"/>
    <mergeCell ref="A31:A32"/>
    <mergeCell ref="A35:A36"/>
    <mergeCell ref="Y21:Y22"/>
    <mergeCell ref="B27:B28"/>
    <mergeCell ref="H25:H26"/>
    <mergeCell ref="H33:H34"/>
    <mergeCell ref="L29:L30"/>
    <mergeCell ref="P21:P22"/>
    <mergeCell ref="F35:H35"/>
    <mergeCell ref="F27:H27"/>
    <mergeCell ref="U21:V22"/>
  </mergeCells>
  <pageMargins left="0.35" right="0.35" top="0.45" bottom="0.45" header="0.15" footer="0.1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AB36"/>
  <sheetViews>
    <sheetView showGridLines="0" zoomScale="55" zoomScaleNormal="55" workbookViewId="0">
      <pane ySplit="6" topLeftCell="A7" activePane="bottomLeft" state="frozen"/>
      <selection pane="bottomLeft" activeCell="Y31" sqref="Y31"/>
    </sheetView>
  </sheetViews>
  <sheetFormatPr defaultColWidth="8.81640625" defaultRowHeight="14.5" x14ac:dyDescent="0.35"/>
  <cols>
    <col min="2" max="2" width="18.6328125" customWidth="1"/>
    <col min="3" max="3" width="34.1796875" bestFit="1" customWidth="1"/>
    <col min="4" max="4" width="9" customWidth="1"/>
    <col min="5" max="5" width="4" customWidth="1"/>
    <col min="6" max="6" width="40.453125" bestFit="1" customWidth="1"/>
    <col min="7" max="7" width="9" customWidth="1"/>
    <col min="8" max="8" width="21.26953125" customWidth="1"/>
    <col min="9" max="10" width="9" customWidth="1"/>
    <col min="11" max="11" width="4" customWidth="1"/>
    <col min="12" max="12" width="31.26953125" bestFit="1" customWidth="1"/>
    <col min="13" max="13" width="9" customWidth="1"/>
    <col min="14" max="14" width="21" customWidth="1"/>
    <col min="15" max="16" width="9" customWidth="1"/>
    <col min="17" max="17" width="19.90625" customWidth="1"/>
    <col min="18" max="18" width="11.1796875" customWidth="1"/>
    <col min="19" max="19" width="23.36328125" customWidth="1"/>
    <col min="20" max="20" width="9" customWidth="1"/>
    <col min="21" max="21" width="4" customWidth="1"/>
    <col min="22" max="22" width="30.6328125" bestFit="1" customWidth="1"/>
    <col min="23" max="26" width="9" customWidth="1"/>
    <col min="27" max="27" width="4" customWidth="1"/>
    <col min="28" max="28" width="28" customWidth="1"/>
  </cols>
  <sheetData>
    <row r="1" spans="1:28" ht="24" customHeight="1" x14ac:dyDescent="0.35">
      <c r="C1" s="113" t="s">
        <v>174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</row>
    <row r="4" spans="1:28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</row>
    <row r="5" spans="1:28" x14ac:dyDescent="0.35">
      <c r="C5" s="115" t="s">
        <v>3</v>
      </c>
      <c r="D5" s="114"/>
      <c r="F5" s="115" t="s">
        <v>4</v>
      </c>
      <c r="G5" s="114"/>
      <c r="L5" s="115" t="s">
        <v>5</v>
      </c>
      <c r="M5" s="114"/>
      <c r="Q5" s="115" t="s">
        <v>280</v>
      </c>
      <c r="R5" s="114"/>
      <c r="V5" s="115" t="s">
        <v>6</v>
      </c>
      <c r="W5" s="114"/>
      <c r="AB5" s="117" t="s">
        <v>7</v>
      </c>
    </row>
    <row r="6" spans="1:28" ht="15" thickBot="1" x14ac:dyDescent="0.4">
      <c r="B6" s="44" t="s">
        <v>180</v>
      </c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2"/>
      <c r="L6" s="1" t="s">
        <v>8</v>
      </c>
      <c r="M6" s="2" t="s">
        <v>9</v>
      </c>
      <c r="N6" s="2"/>
      <c r="O6" s="2"/>
      <c r="P6" s="2"/>
      <c r="Q6" s="2"/>
      <c r="R6" s="2"/>
      <c r="S6" s="2"/>
      <c r="T6" s="2"/>
      <c r="V6" s="1" t="s">
        <v>8</v>
      </c>
      <c r="W6" s="2" t="s">
        <v>9</v>
      </c>
      <c r="X6" s="2"/>
      <c r="Y6" s="2"/>
      <c r="Z6" s="2"/>
      <c r="AB6" s="114"/>
    </row>
    <row r="7" spans="1:28" ht="21" customHeight="1" x14ac:dyDescent="0.35">
      <c r="A7" s="109" t="s">
        <v>10</v>
      </c>
      <c r="B7" s="111"/>
      <c r="C7" s="47" t="s">
        <v>63</v>
      </c>
      <c r="D7" s="12"/>
      <c r="E7" s="4"/>
    </row>
    <row r="8" spans="1:28" ht="21" customHeight="1" thickBot="1" x14ac:dyDescent="0.4">
      <c r="A8" s="110"/>
      <c r="B8" s="112"/>
      <c r="C8" s="48" t="s">
        <v>97</v>
      </c>
      <c r="D8" s="13"/>
    </row>
    <row r="9" spans="1:28" ht="21" customHeight="1" thickBot="1" x14ac:dyDescent="0.4">
      <c r="C9" s="20"/>
      <c r="F9" s="19" t="s">
        <v>198</v>
      </c>
      <c r="G9" s="3"/>
      <c r="H9" s="77"/>
      <c r="I9" s="68"/>
      <c r="J9" s="68"/>
      <c r="K9" s="7" t="s">
        <v>10</v>
      </c>
    </row>
    <row r="10" spans="1:28" ht="21" customHeight="1" thickBot="1" x14ac:dyDescent="0.4">
      <c r="C10" s="20"/>
      <c r="F10" s="18" t="s">
        <v>77</v>
      </c>
      <c r="G10" s="5"/>
      <c r="H10" s="77"/>
      <c r="I10" s="68"/>
      <c r="J10" s="68"/>
    </row>
    <row r="11" spans="1:28" ht="21" customHeight="1" x14ac:dyDescent="0.35">
      <c r="A11" s="109" t="s">
        <v>11</v>
      </c>
      <c r="B11" s="111"/>
      <c r="C11" s="45" t="s">
        <v>77</v>
      </c>
      <c r="D11" s="12"/>
      <c r="E11" s="4"/>
    </row>
    <row r="12" spans="1:28" ht="21" customHeight="1" thickBot="1" x14ac:dyDescent="0.4">
      <c r="A12" s="110"/>
      <c r="B12" s="112"/>
      <c r="C12" s="48" t="s">
        <v>71</v>
      </c>
      <c r="D12" s="13"/>
    </row>
    <row r="13" spans="1:28" ht="21" customHeight="1" x14ac:dyDescent="0.35">
      <c r="C13" s="20"/>
      <c r="L13" s="18" t="s">
        <v>77</v>
      </c>
      <c r="M13" s="3">
        <v>48</v>
      </c>
      <c r="N13" s="164" t="s">
        <v>285</v>
      </c>
      <c r="O13" s="68"/>
      <c r="P13" s="68"/>
      <c r="Q13" s="68"/>
      <c r="R13" s="68"/>
      <c r="S13" s="68"/>
      <c r="T13" s="68"/>
      <c r="U13" s="7" t="s">
        <v>10</v>
      </c>
    </row>
    <row r="14" spans="1:28" ht="21" customHeight="1" thickBot="1" x14ac:dyDescent="0.4">
      <c r="C14" s="20"/>
      <c r="L14" s="8" t="str">
        <f>IF(AND(G17="",G18=""),"",IF(G17=G18,"DEPARTAJARE",IF(G17&gt;G18,F17,F18)))</f>
        <v xml:space="preserve"> Scoala Gimn. Nr. 195</v>
      </c>
      <c r="M14" s="5">
        <v>45</v>
      </c>
      <c r="N14" s="165"/>
      <c r="O14" s="68"/>
      <c r="P14" s="68"/>
      <c r="Q14" s="68"/>
      <c r="R14" s="68"/>
      <c r="S14" s="68"/>
      <c r="T14" s="68"/>
    </row>
    <row r="15" spans="1:28" ht="21" customHeight="1" x14ac:dyDescent="0.35">
      <c r="A15" s="105" t="s">
        <v>12</v>
      </c>
      <c r="B15" s="164" t="s">
        <v>202</v>
      </c>
      <c r="C15" s="45" t="s">
        <v>155</v>
      </c>
      <c r="D15" s="12">
        <v>70</v>
      </c>
      <c r="E15" s="4"/>
    </row>
    <row r="16" spans="1:28" ht="21" customHeight="1" thickBot="1" x14ac:dyDescent="0.4">
      <c r="A16" s="106"/>
      <c r="B16" s="165"/>
      <c r="C16" s="46" t="s">
        <v>145</v>
      </c>
      <c r="D16" s="13">
        <v>8</v>
      </c>
    </row>
    <row r="17" spans="1:28" ht="21" customHeight="1" x14ac:dyDescent="0.35">
      <c r="C17" s="20"/>
      <c r="F17" s="6" t="s">
        <v>316</v>
      </c>
      <c r="G17" s="3">
        <v>23</v>
      </c>
      <c r="H17" s="164" t="s">
        <v>282</v>
      </c>
      <c r="I17" s="68"/>
      <c r="J17" s="68"/>
      <c r="K17" s="7" t="s">
        <v>11</v>
      </c>
    </row>
    <row r="18" spans="1:28" ht="21" customHeight="1" thickBot="1" x14ac:dyDescent="0.4">
      <c r="C18" s="20"/>
      <c r="F18" s="8" t="s">
        <v>317</v>
      </c>
      <c r="G18" s="5">
        <v>68</v>
      </c>
      <c r="H18" s="165"/>
      <c r="I18" s="68"/>
      <c r="J18" s="68"/>
    </row>
    <row r="19" spans="1:28" ht="21" customHeight="1" x14ac:dyDescent="0.35">
      <c r="A19" s="105" t="s">
        <v>13</v>
      </c>
      <c r="B19" s="164" t="s">
        <v>203</v>
      </c>
      <c r="C19" s="45" t="s">
        <v>91</v>
      </c>
      <c r="D19" s="12">
        <v>25</v>
      </c>
      <c r="E19" s="4"/>
    </row>
    <row r="20" spans="1:28" ht="21" customHeight="1" thickBot="1" x14ac:dyDescent="0.4">
      <c r="A20" s="106"/>
      <c r="B20" s="165"/>
      <c r="C20" s="46" t="s">
        <v>156</v>
      </c>
      <c r="D20" s="13">
        <v>52</v>
      </c>
    </row>
    <row r="21" spans="1:28" ht="26" customHeight="1" x14ac:dyDescent="0.35">
      <c r="C21" s="20"/>
      <c r="Q21" s="6" t="s">
        <v>317</v>
      </c>
      <c r="R21" s="3"/>
      <c r="S21" s="164" t="s">
        <v>287</v>
      </c>
      <c r="V21" s="6" t="str">
        <f>IF(AND(M13="",M14=""),"",IF(M13=M14,"DEPARTAJARE",IF(M13&gt;M14,L13,L14)))</f>
        <v>Scoala Gimnaziala Ion Dumitriu</v>
      </c>
      <c r="W21" s="3"/>
      <c r="X21" s="178" t="s">
        <v>421</v>
      </c>
      <c r="Y21" s="179"/>
      <c r="Z21" s="177"/>
      <c r="AA21" s="7" t="s">
        <v>10</v>
      </c>
      <c r="AB21" s="166" t="str">
        <f>IF(AND(W21="",W22=""),"",IF(W21=W22,"DEPARTAJARE",IF(W21&gt;W22,V21,V22)))</f>
        <v/>
      </c>
    </row>
    <row r="22" spans="1:28" ht="21" customHeight="1" thickBot="1" x14ac:dyDescent="0.4">
      <c r="C22" s="20"/>
      <c r="Q22" s="8" t="s">
        <v>318</v>
      </c>
      <c r="R22" s="5"/>
      <c r="S22" s="165"/>
      <c r="V22" s="8" t="str">
        <f>IF(AND(M29="",M30=""),"",IF(M29=M30,"DEPARTAJARE",IF(M29&gt;M30,L29,L30)))</f>
        <v>Scoala Gimnaziala Avram Iancu</v>
      </c>
      <c r="W22" s="5"/>
      <c r="X22" s="178"/>
      <c r="Y22" s="179"/>
      <c r="Z22" s="177"/>
      <c r="AB22" s="167"/>
    </row>
    <row r="23" spans="1:28" ht="21" customHeight="1" x14ac:dyDescent="0.35">
      <c r="A23" s="105" t="s">
        <v>14</v>
      </c>
      <c r="B23" s="164" t="s">
        <v>204</v>
      </c>
      <c r="C23" s="45" t="s">
        <v>140</v>
      </c>
      <c r="D23" s="12">
        <v>0</v>
      </c>
      <c r="E23" s="4"/>
    </row>
    <row r="24" spans="1:28" ht="21" customHeight="1" thickBot="1" x14ac:dyDescent="0.4">
      <c r="A24" s="106"/>
      <c r="B24" s="165"/>
      <c r="C24" s="46" t="s">
        <v>50</v>
      </c>
      <c r="D24" s="13">
        <v>20</v>
      </c>
    </row>
    <row r="25" spans="1:28" ht="21" customHeight="1" thickBot="1" x14ac:dyDescent="0.4">
      <c r="C25" s="20"/>
      <c r="F25" s="6" t="s">
        <v>318</v>
      </c>
      <c r="G25" s="3">
        <v>20</v>
      </c>
      <c r="H25" s="164" t="s">
        <v>283</v>
      </c>
      <c r="I25" s="68"/>
      <c r="J25" s="68"/>
      <c r="K25" s="7" t="s">
        <v>12</v>
      </c>
    </row>
    <row r="26" spans="1:28" ht="21" customHeight="1" thickBot="1" x14ac:dyDescent="0.4">
      <c r="C26" s="20"/>
      <c r="F26" s="83" t="s">
        <v>150</v>
      </c>
      <c r="G26" s="5">
        <v>0</v>
      </c>
      <c r="H26" s="165"/>
      <c r="I26" s="68"/>
      <c r="J26" s="68"/>
    </row>
    <row r="27" spans="1:28" ht="21" customHeight="1" x14ac:dyDescent="0.35">
      <c r="A27" s="109" t="s">
        <v>15</v>
      </c>
      <c r="B27" s="111"/>
      <c r="C27" s="45" t="s">
        <v>150</v>
      </c>
      <c r="D27" s="12"/>
      <c r="E27" s="4"/>
    </row>
    <row r="28" spans="1:28" ht="21" customHeight="1" thickBot="1" x14ac:dyDescent="0.4">
      <c r="A28" s="110"/>
      <c r="B28" s="112"/>
      <c r="C28" s="48" t="s">
        <v>62</v>
      </c>
      <c r="D28" s="13"/>
    </row>
    <row r="29" spans="1:28" ht="21" customHeight="1" x14ac:dyDescent="0.35">
      <c r="C29" s="20"/>
      <c r="L29" s="6" t="str">
        <f>IF(AND(G25="",G26=""),"",IF(G25=G26,"DEPARTAJARE",IF(G25&gt;G26,F25,F26)))</f>
        <v xml:space="preserve"> Scoala Gimn. Nr. 165</v>
      </c>
      <c r="M29" s="3">
        <v>17</v>
      </c>
      <c r="N29" s="164" t="s">
        <v>286</v>
      </c>
      <c r="O29" s="68"/>
      <c r="P29" s="68"/>
      <c r="Q29" s="68"/>
      <c r="R29" s="68"/>
      <c r="S29" s="68"/>
      <c r="T29" s="68"/>
      <c r="U29" s="7" t="s">
        <v>11</v>
      </c>
    </row>
    <row r="30" spans="1:28" ht="21" customHeight="1" thickBot="1" x14ac:dyDescent="0.4">
      <c r="C30" s="20"/>
      <c r="L30" s="8" t="str">
        <f>IF(AND(G33="",G34=""),"",IF(G33=G34,"DEPARTAJARE",IF(G33&gt;G34,F33,F34)))</f>
        <v>Scoala Gimnaziala Avram Iancu</v>
      </c>
      <c r="M30" s="5">
        <v>27</v>
      </c>
      <c r="N30" s="165"/>
      <c r="O30" s="68"/>
      <c r="P30" s="68"/>
      <c r="Q30" s="68"/>
      <c r="R30" s="68"/>
      <c r="S30" s="68"/>
      <c r="T30" s="68"/>
    </row>
    <row r="31" spans="1:28" ht="21" customHeight="1" x14ac:dyDescent="0.35">
      <c r="A31" s="109" t="s">
        <v>16</v>
      </c>
      <c r="B31" s="111"/>
      <c r="C31" s="47" t="s">
        <v>55</v>
      </c>
      <c r="D31" s="12"/>
      <c r="E31" s="4"/>
    </row>
    <row r="32" spans="1:28" ht="21" customHeight="1" thickBot="1" x14ac:dyDescent="0.4">
      <c r="A32" s="110"/>
      <c r="B32" s="112"/>
      <c r="C32" s="46" t="s">
        <v>154</v>
      </c>
      <c r="D32" s="13"/>
    </row>
    <row r="33" spans="1:11" ht="21" customHeight="1" thickBot="1" x14ac:dyDescent="0.4">
      <c r="C33" s="20"/>
      <c r="F33" s="185" t="s">
        <v>154</v>
      </c>
      <c r="G33" s="3">
        <v>0</v>
      </c>
      <c r="H33" s="164" t="s">
        <v>284</v>
      </c>
      <c r="I33" s="68"/>
      <c r="J33" s="68"/>
      <c r="K33" s="7" t="s">
        <v>13</v>
      </c>
    </row>
    <row r="34" spans="1:11" ht="21" customHeight="1" thickBot="1" x14ac:dyDescent="0.4">
      <c r="C34" s="20"/>
      <c r="F34" s="19" t="s">
        <v>153</v>
      </c>
      <c r="G34" s="5">
        <v>20</v>
      </c>
      <c r="H34" s="165"/>
      <c r="I34" s="68"/>
      <c r="J34" s="68"/>
    </row>
    <row r="35" spans="1:11" ht="21" customHeight="1" x14ac:dyDescent="0.35">
      <c r="A35" s="109" t="s">
        <v>17</v>
      </c>
      <c r="B35" s="111"/>
      <c r="C35" s="47" t="s">
        <v>52</v>
      </c>
      <c r="D35" s="12"/>
      <c r="E35" s="4"/>
    </row>
    <row r="36" spans="1:11" ht="21" customHeight="1" thickBot="1" x14ac:dyDescent="0.4">
      <c r="A36" s="110"/>
      <c r="B36" s="112"/>
      <c r="C36" s="46" t="s">
        <v>153</v>
      </c>
      <c r="D36" s="13"/>
    </row>
  </sheetData>
  <mergeCells count="32">
    <mergeCell ref="AB21:AB22"/>
    <mergeCell ref="B15:B16"/>
    <mergeCell ref="B19:B20"/>
    <mergeCell ref="B23:B24"/>
    <mergeCell ref="B27:B28"/>
    <mergeCell ref="H17:H18"/>
    <mergeCell ref="H25:H26"/>
    <mergeCell ref="X21:Y22"/>
    <mergeCell ref="C1:AB2"/>
    <mergeCell ref="V5:W5"/>
    <mergeCell ref="F5:G5"/>
    <mergeCell ref="C5:D5"/>
    <mergeCell ref="L5:M5"/>
    <mergeCell ref="C3:AB4"/>
    <mergeCell ref="AB5:AB6"/>
    <mergeCell ref="B35:B36"/>
    <mergeCell ref="A27:A28"/>
    <mergeCell ref="A31:A32"/>
    <mergeCell ref="A35:A36"/>
    <mergeCell ref="A7:A8"/>
    <mergeCell ref="A11:A12"/>
    <mergeCell ref="A15:A16"/>
    <mergeCell ref="A19:A20"/>
    <mergeCell ref="A23:A24"/>
    <mergeCell ref="B31:B32"/>
    <mergeCell ref="B11:B12"/>
    <mergeCell ref="B7:B8"/>
    <mergeCell ref="H33:H34"/>
    <mergeCell ref="N13:N14"/>
    <mergeCell ref="N29:N30"/>
    <mergeCell ref="Q5:R5"/>
    <mergeCell ref="S21:S22"/>
  </mergeCells>
  <pageMargins left="0.35" right="0.35" top="0.45" bottom="0.45" header="0.15" footer="0.1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AA40"/>
  <sheetViews>
    <sheetView showGridLines="0" zoomScale="55" zoomScaleNormal="55" workbookViewId="0">
      <pane ySplit="6" topLeftCell="A7" activePane="bottomLeft" state="frozen"/>
      <selection pane="bottomLeft" activeCell="V24" sqref="V24"/>
    </sheetView>
  </sheetViews>
  <sheetFormatPr defaultColWidth="8.81640625" defaultRowHeight="14.5" x14ac:dyDescent="0.35"/>
  <cols>
    <col min="2" max="2" width="20.1796875" customWidth="1"/>
    <col min="3" max="3" width="61.1796875" bestFit="1" customWidth="1"/>
    <col min="4" max="4" width="9" customWidth="1"/>
    <col min="5" max="5" width="4" customWidth="1"/>
    <col min="6" max="6" width="42.90625" bestFit="1" customWidth="1"/>
    <col min="7" max="7" width="9" customWidth="1"/>
    <col min="8" max="8" width="21.1796875" customWidth="1"/>
    <col min="9" max="9" width="9.1796875" customWidth="1"/>
    <col min="10" max="10" width="9" customWidth="1"/>
    <col min="11" max="11" width="23" customWidth="1"/>
    <col min="12" max="12" width="9" customWidth="1"/>
    <col min="13" max="13" width="21.26953125" customWidth="1"/>
    <col min="14" max="15" width="9" customWidth="1"/>
    <col min="16" max="16" width="17.90625" bestFit="1" customWidth="1"/>
    <col min="17" max="17" width="9.6328125" customWidth="1"/>
    <col min="18" max="18" width="22.54296875" customWidth="1"/>
    <col min="19" max="19" width="9" customWidth="1"/>
    <col min="20" max="20" width="4" customWidth="1"/>
    <col min="21" max="21" width="23" customWidth="1"/>
    <col min="22" max="25" width="9" customWidth="1"/>
    <col min="26" max="26" width="4" customWidth="1"/>
    <col min="27" max="27" width="28" customWidth="1"/>
  </cols>
  <sheetData>
    <row r="1" spans="1:27" ht="24" customHeight="1" x14ac:dyDescent="0.35">
      <c r="C1" s="113" t="s">
        <v>175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</row>
    <row r="3" spans="1:27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1:27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</row>
    <row r="5" spans="1:27" x14ac:dyDescent="0.35">
      <c r="C5" s="115" t="s">
        <v>3</v>
      </c>
      <c r="D5" s="114"/>
      <c r="F5" s="115" t="s">
        <v>4</v>
      </c>
      <c r="G5" s="114"/>
      <c r="K5" s="115" t="s">
        <v>5</v>
      </c>
      <c r="L5" s="114"/>
      <c r="P5" s="115" t="s">
        <v>266</v>
      </c>
      <c r="Q5" s="114"/>
      <c r="U5" s="115" t="s">
        <v>6</v>
      </c>
      <c r="V5" s="114"/>
      <c r="AA5" s="117" t="s">
        <v>7</v>
      </c>
    </row>
    <row r="6" spans="1:27" ht="16" thickBot="1" x14ac:dyDescent="0.4">
      <c r="A6" s="51" t="s">
        <v>108</v>
      </c>
      <c r="B6" s="52" t="s">
        <v>199</v>
      </c>
      <c r="C6" s="51" t="s">
        <v>8</v>
      </c>
      <c r="D6" s="51" t="s">
        <v>9</v>
      </c>
      <c r="E6" s="51"/>
      <c r="F6" s="51" t="s">
        <v>8</v>
      </c>
      <c r="G6" s="79" t="s">
        <v>9</v>
      </c>
      <c r="H6" s="81"/>
      <c r="I6" s="81"/>
      <c r="J6" s="81"/>
      <c r="K6" s="80" t="s">
        <v>8</v>
      </c>
      <c r="L6" s="51" t="s">
        <v>9</v>
      </c>
      <c r="M6" s="51"/>
      <c r="N6" s="51"/>
      <c r="O6" s="51"/>
      <c r="P6" s="51"/>
      <c r="Q6" s="51"/>
      <c r="R6" s="51"/>
      <c r="S6" s="51"/>
      <c r="T6" s="51"/>
      <c r="U6" s="51" t="s">
        <v>8</v>
      </c>
      <c r="V6" s="51" t="s">
        <v>9</v>
      </c>
      <c r="W6" s="186"/>
      <c r="X6" s="186"/>
      <c r="Y6" s="186"/>
      <c r="AA6" s="114"/>
    </row>
    <row r="7" spans="1:27" ht="21" customHeight="1" x14ac:dyDescent="0.35">
      <c r="A7" s="172" t="s">
        <v>10</v>
      </c>
      <c r="B7" s="164" t="s">
        <v>205</v>
      </c>
      <c r="C7" s="49" t="s">
        <v>145</v>
      </c>
      <c r="D7" s="50">
        <v>15</v>
      </c>
      <c r="E7" s="4"/>
    </row>
    <row r="8" spans="1:27" ht="21" customHeight="1" thickBot="1" x14ac:dyDescent="0.4">
      <c r="A8" s="106"/>
      <c r="B8" s="165"/>
      <c r="C8" s="46" t="s">
        <v>157</v>
      </c>
      <c r="D8" s="13">
        <v>7</v>
      </c>
    </row>
    <row r="9" spans="1:27" ht="21" customHeight="1" x14ac:dyDescent="0.35">
      <c r="C9" s="20"/>
      <c r="F9" s="6" t="s">
        <v>363</v>
      </c>
      <c r="G9" s="3">
        <v>9</v>
      </c>
      <c r="H9" s="164" t="s">
        <v>288</v>
      </c>
      <c r="I9" s="68"/>
      <c r="J9" s="68"/>
    </row>
    <row r="10" spans="1:27" ht="21" customHeight="1" thickBot="1" x14ac:dyDescent="0.4">
      <c r="C10" s="20"/>
      <c r="F10" s="8" t="s">
        <v>364</v>
      </c>
      <c r="G10" s="5">
        <v>11</v>
      </c>
      <c r="H10" s="165"/>
      <c r="I10" s="68"/>
      <c r="J10" s="68"/>
    </row>
    <row r="11" spans="1:27" ht="21" customHeight="1" x14ac:dyDescent="0.35">
      <c r="A11" s="105" t="s">
        <v>11</v>
      </c>
      <c r="B11" s="164" t="s">
        <v>206</v>
      </c>
      <c r="C11" s="45" t="s">
        <v>77</v>
      </c>
      <c r="D11" s="12">
        <v>4</v>
      </c>
      <c r="E11" s="4"/>
    </row>
    <row r="12" spans="1:27" ht="21" customHeight="1" thickBot="1" x14ac:dyDescent="0.4">
      <c r="A12" s="106"/>
      <c r="B12" s="165"/>
      <c r="C12" s="46" t="s">
        <v>235</v>
      </c>
      <c r="D12" s="13">
        <v>10</v>
      </c>
    </row>
    <row r="13" spans="1:27" ht="21" customHeight="1" x14ac:dyDescent="0.35">
      <c r="C13" s="20"/>
      <c r="K13" s="6" t="str">
        <f>IF(AND(G9="",G10=""),"",IF(G9=G10,"DEPARTAJARE",IF(G9&gt;G10,F9,F10)))</f>
        <v>Sc. Gim. George Bacovia</v>
      </c>
      <c r="L13" s="3">
        <v>11</v>
      </c>
      <c r="M13" s="164" t="s">
        <v>293</v>
      </c>
      <c r="N13" s="68"/>
      <c r="O13" s="68"/>
      <c r="P13" s="68"/>
      <c r="Q13" s="68"/>
      <c r="R13" s="68"/>
      <c r="S13" s="68"/>
      <c r="T13" s="7" t="s">
        <v>10</v>
      </c>
    </row>
    <row r="14" spans="1:27" ht="21" customHeight="1" thickBot="1" x14ac:dyDescent="0.4">
      <c r="C14" s="20"/>
      <c r="K14" s="8" t="str">
        <f>IF(AND(G17="",G18=""),"",IF(G17=G18,"DEPARTAJARE",IF(G17&gt;G18,F17,F18)))</f>
        <v xml:space="preserve"> Sc. Gim. Nr. 59</v>
      </c>
      <c r="L14" s="5">
        <v>9</v>
      </c>
      <c r="M14" s="165"/>
      <c r="N14" s="68"/>
      <c r="O14" s="68"/>
      <c r="P14" s="68"/>
      <c r="Q14" s="68"/>
      <c r="R14" s="68"/>
      <c r="S14" s="68"/>
    </row>
    <row r="15" spans="1:27" ht="21" customHeight="1" x14ac:dyDescent="0.35">
      <c r="A15" s="105" t="s">
        <v>12</v>
      </c>
      <c r="B15" s="164" t="s">
        <v>207</v>
      </c>
      <c r="C15" s="45" t="s">
        <v>158</v>
      </c>
      <c r="D15" s="12">
        <v>7</v>
      </c>
      <c r="E15" s="4"/>
    </row>
    <row r="16" spans="1:27" ht="21" customHeight="1" thickBot="1" x14ac:dyDescent="0.4">
      <c r="A16" s="106"/>
      <c r="B16" s="165"/>
      <c r="C16" s="46" t="s">
        <v>159</v>
      </c>
      <c r="D16" s="13">
        <v>8</v>
      </c>
    </row>
    <row r="17" spans="1:27" ht="21" customHeight="1" x14ac:dyDescent="0.35">
      <c r="C17" s="20"/>
      <c r="F17" s="6" t="s">
        <v>365</v>
      </c>
      <c r="G17" s="3">
        <v>8</v>
      </c>
      <c r="H17" s="164" t="s">
        <v>289</v>
      </c>
      <c r="I17" s="68"/>
      <c r="J17" s="68"/>
    </row>
    <row r="18" spans="1:27" ht="21" customHeight="1" thickBot="1" x14ac:dyDescent="0.4">
      <c r="C18" s="20"/>
      <c r="F18" s="8" t="s">
        <v>366</v>
      </c>
      <c r="G18" s="5">
        <v>7</v>
      </c>
      <c r="H18" s="165"/>
      <c r="I18" s="68"/>
      <c r="J18" s="68"/>
    </row>
    <row r="19" spans="1:27" ht="21" customHeight="1" x14ac:dyDescent="0.35">
      <c r="A19" s="105" t="s">
        <v>13</v>
      </c>
      <c r="B19" s="164" t="s">
        <v>208</v>
      </c>
      <c r="C19" s="45" t="s">
        <v>152</v>
      </c>
      <c r="D19" s="12">
        <v>8</v>
      </c>
      <c r="E19" s="4"/>
    </row>
    <row r="20" spans="1:27" ht="21" customHeight="1" thickBot="1" x14ac:dyDescent="0.4">
      <c r="A20" s="106"/>
      <c r="B20" s="165"/>
      <c r="C20" s="46" t="s">
        <v>160</v>
      </c>
      <c r="D20" s="13">
        <v>3</v>
      </c>
    </row>
    <row r="21" spans="1:27" ht="26" customHeight="1" x14ac:dyDescent="0.35">
      <c r="C21" s="20"/>
      <c r="P21" s="6" t="s">
        <v>365</v>
      </c>
      <c r="Q21" s="3"/>
      <c r="R21" s="164" t="s">
        <v>294</v>
      </c>
      <c r="U21" s="6" t="str">
        <f>IF(AND(L13="",L14=""),"",IF(L13=L14,"DEPARTAJARE",IF(L13&gt;L14,K13,K14)))</f>
        <v>Sc. Gim. George Bacovia</v>
      </c>
      <c r="V21" s="3"/>
      <c r="W21" s="178" t="s">
        <v>422</v>
      </c>
      <c r="X21" s="179"/>
      <c r="Y21" s="177"/>
      <c r="Z21" s="7" t="s">
        <v>10</v>
      </c>
      <c r="AA21" s="107" t="str">
        <f>IF(AND(V21="",V22=""),"",IF(V21=V22,"DEPARTAJARE",IF(V21&gt;V22,U21,U22)))</f>
        <v/>
      </c>
    </row>
    <row r="22" spans="1:27" ht="21" customHeight="1" thickBot="1" x14ac:dyDescent="0.4">
      <c r="C22" s="20"/>
      <c r="P22" s="8" t="s">
        <v>367</v>
      </c>
      <c r="Q22" s="5"/>
      <c r="R22" s="165"/>
      <c r="U22" s="8" t="str">
        <f>IF(AND(L29="",L30=""),"",IF(L29=L30,"DEPARTAJARE",IF(L29&gt;L30,K29,K30)))</f>
        <v xml:space="preserve">Sc, Gim. Nr. 280 </v>
      </c>
      <c r="V22" s="5"/>
      <c r="W22" s="178"/>
      <c r="X22" s="179"/>
      <c r="Y22" s="177"/>
      <c r="AA22" s="108"/>
    </row>
    <row r="23" spans="1:27" ht="21" customHeight="1" x14ac:dyDescent="0.35">
      <c r="A23" s="105" t="s">
        <v>14</v>
      </c>
      <c r="B23" s="164" t="s">
        <v>209</v>
      </c>
      <c r="C23" s="45" t="s">
        <v>161</v>
      </c>
      <c r="D23" s="12">
        <v>6</v>
      </c>
      <c r="E23" s="4"/>
    </row>
    <row r="24" spans="1:27" ht="21" customHeight="1" thickBot="1" x14ac:dyDescent="0.4">
      <c r="A24" s="106"/>
      <c r="B24" s="165"/>
      <c r="C24" s="46" t="s">
        <v>155</v>
      </c>
      <c r="D24" s="13">
        <v>8</v>
      </c>
    </row>
    <row r="25" spans="1:27" ht="21" customHeight="1" x14ac:dyDescent="0.35">
      <c r="C25" s="20"/>
      <c r="F25" s="6" t="s">
        <v>367</v>
      </c>
      <c r="G25" s="3">
        <v>8</v>
      </c>
      <c r="H25" s="164" t="s">
        <v>290</v>
      </c>
      <c r="I25" s="68"/>
      <c r="J25" s="68"/>
    </row>
    <row r="26" spans="1:27" ht="21" customHeight="1" thickBot="1" x14ac:dyDescent="0.4">
      <c r="C26" s="20"/>
      <c r="F26" s="8" t="s">
        <v>368</v>
      </c>
      <c r="G26" s="5">
        <v>0</v>
      </c>
      <c r="H26" s="165"/>
      <c r="I26" s="68"/>
      <c r="J26" s="68"/>
    </row>
    <row r="27" spans="1:27" ht="21" customHeight="1" x14ac:dyDescent="0.35">
      <c r="A27" s="105" t="s">
        <v>15</v>
      </c>
      <c r="B27" s="164" t="s">
        <v>210</v>
      </c>
      <c r="C27" s="45" t="s">
        <v>117</v>
      </c>
      <c r="D27" s="12">
        <v>12</v>
      </c>
      <c r="E27" s="4"/>
    </row>
    <row r="28" spans="1:27" ht="21" customHeight="1" thickBot="1" x14ac:dyDescent="0.4">
      <c r="A28" s="106"/>
      <c r="B28" s="165"/>
      <c r="C28" s="46" t="s">
        <v>162</v>
      </c>
      <c r="D28" s="13">
        <v>11</v>
      </c>
    </row>
    <row r="29" spans="1:27" ht="21" customHeight="1" x14ac:dyDescent="0.35">
      <c r="C29" s="20"/>
      <c r="K29" s="6" t="str">
        <f>IF(AND(G25="",G26=""),"",IF(G25=G26,"DEPARTAJARE",IF(G25&gt;G26,F25,F26)))</f>
        <v xml:space="preserve"> Scoala Gim. Nr. 80</v>
      </c>
      <c r="L29" s="3">
        <v>9</v>
      </c>
      <c r="M29" s="164" t="s">
        <v>292</v>
      </c>
      <c r="N29" s="68"/>
      <c r="O29" s="68"/>
      <c r="P29" s="68"/>
      <c r="Q29" s="68"/>
      <c r="R29" s="68"/>
      <c r="S29" s="68"/>
      <c r="T29" s="7" t="s">
        <v>11</v>
      </c>
    </row>
    <row r="30" spans="1:27" ht="21" customHeight="1" thickBot="1" x14ac:dyDescent="0.4">
      <c r="C30" s="20"/>
      <c r="K30" s="8" t="str">
        <f>IF(AND(G33="",G34=""),"",IF(G33=G34,"DEPARTAJARE",IF(G33&gt;G34,F33,F34)))</f>
        <v xml:space="preserve">Sc, Gim. Nr. 280 </v>
      </c>
      <c r="L30" s="5">
        <v>11</v>
      </c>
      <c r="M30" s="165"/>
      <c r="N30" s="68"/>
      <c r="O30" s="68"/>
      <c r="P30" s="68"/>
      <c r="Q30" s="68"/>
      <c r="R30" s="68"/>
      <c r="S30" s="68"/>
    </row>
    <row r="31" spans="1:27" ht="21" customHeight="1" x14ac:dyDescent="0.35">
      <c r="A31" s="105" t="s">
        <v>16</v>
      </c>
      <c r="B31" s="164" t="s">
        <v>211</v>
      </c>
      <c r="C31" s="45" t="s">
        <v>60</v>
      </c>
      <c r="D31" s="12">
        <v>10</v>
      </c>
      <c r="E31" s="4"/>
    </row>
    <row r="32" spans="1:27" ht="21" customHeight="1" thickBot="1" x14ac:dyDescent="0.4">
      <c r="A32" s="106"/>
      <c r="B32" s="165"/>
      <c r="C32" s="46" t="s">
        <v>163</v>
      </c>
      <c r="D32" s="13">
        <v>3</v>
      </c>
    </row>
    <row r="33" spans="1:10" ht="21" customHeight="1" x14ac:dyDescent="0.35">
      <c r="C33" s="20"/>
      <c r="F33" s="6" t="s">
        <v>369</v>
      </c>
      <c r="G33" s="3">
        <v>2</v>
      </c>
      <c r="H33" s="164" t="s">
        <v>291</v>
      </c>
      <c r="I33" s="68"/>
      <c r="J33" s="68"/>
    </row>
    <row r="34" spans="1:10" ht="21" customHeight="1" thickBot="1" x14ac:dyDescent="0.4">
      <c r="C34" s="20"/>
      <c r="F34" s="8" t="s">
        <v>371</v>
      </c>
      <c r="G34" s="5">
        <v>14</v>
      </c>
      <c r="H34" s="165"/>
      <c r="I34" s="68"/>
      <c r="J34" s="68"/>
    </row>
    <row r="35" spans="1:10" ht="21" customHeight="1" x14ac:dyDescent="0.35">
      <c r="A35" s="105" t="s">
        <v>17</v>
      </c>
      <c r="B35" s="164" t="s">
        <v>212</v>
      </c>
      <c r="C35" s="45" t="s">
        <v>54</v>
      </c>
      <c r="D35" s="12" t="s">
        <v>370</v>
      </c>
      <c r="E35" s="4"/>
    </row>
    <row r="36" spans="1:10" ht="21" customHeight="1" thickBot="1" x14ac:dyDescent="0.4">
      <c r="A36" s="106"/>
      <c r="B36" s="165"/>
      <c r="C36" s="46" t="s">
        <v>86</v>
      </c>
      <c r="D36" s="13">
        <v>0</v>
      </c>
    </row>
    <row r="38" spans="1:10" ht="15" thickBot="1" x14ac:dyDescent="0.4"/>
    <row r="39" spans="1:10" ht="15.5" x14ac:dyDescent="0.35">
      <c r="A39" s="168" t="s">
        <v>233</v>
      </c>
      <c r="B39" s="170" t="s">
        <v>234</v>
      </c>
      <c r="C39" s="60" t="s">
        <v>154</v>
      </c>
      <c r="D39">
        <v>5</v>
      </c>
    </row>
    <row r="40" spans="1:10" ht="32.5" customHeight="1" thickBot="1" x14ac:dyDescent="0.4">
      <c r="A40" s="169"/>
      <c r="B40" s="171"/>
      <c r="C40" s="61" t="s">
        <v>235</v>
      </c>
      <c r="D40">
        <v>6</v>
      </c>
    </row>
  </sheetData>
  <mergeCells count="35">
    <mergeCell ref="C1:AA2"/>
    <mergeCell ref="U5:V5"/>
    <mergeCell ref="F5:G5"/>
    <mergeCell ref="C5:D5"/>
    <mergeCell ref="K5:L5"/>
    <mergeCell ref="C3:AA4"/>
    <mergeCell ref="AA5:AA6"/>
    <mergeCell ref="A23:A24"/>
    <mergeCell ref="B35:B36"/>
    <mergeCell ref="B31:B32"/>
    <mergeCell ref="B27:B28"/>
    <mergeCell ref="B23:B24"/>
    <mergeCell ref="AA21:AA22"/>
    <mergeCell ref="A7:A8"/>
    <mergeCell ref="A11:A12"/>
    <mergeCell ref="A15:A16"/>
    <mergeCell ref="A19:A20"/>
    <mergeCell ref="B19:B20"/>
    <mergeCell ref="B15:B16"/>
    <mergeCell ref="B11:B12"/>
    <mergeCell ref="B7:B8"/>
    <mergeCell ref="H9:H10"/>
    <mergeCell ref="H17:H18"/>
    <mergeCell ref="R21:R22"/>
    <mergeCell ref="W21:X22"/>
    <mergeCell ref="A39:A40"/>
    <mergeCell ref="B39:B40"/>
    <mergeCell ref="A27:A28"/>
    <mergeCell ref="A31:A32"/>
    <mergeCell ref="A35:A36"/>
    <mergeCell ref="H25:H26"/>
    <mergeCell ref="H33:H34"/>
    <mergeCell ref="M13:M14"/>
    <mergeCell ref="M29:M30"/>
    <mergeCell ref="P5:Q5"/>
  </mergeCells>
  <pageMargins left="0.35" right="0.35" top="0.45" bottom="0.45" header="0.15" footer="0.1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AC36"/>
  <sheetViews>
    <sheetView showGridLines="0" zoomScale="40" zoomScaleNormal="40" workbookViewId="0">
      <pane ySplit="6" topLeftCell="A10" activePane="bottomLeft" state="frozen"/>
      <selection pane="bottomLeft" activeCell="Y23" sqref="Y23"/>
    </sheetView>
  </sheetViews>
  <sheetFormatPr defaultColWidth="8.81640625" defaultRowHeight="14.5" x14ac:dyDescent="0.35"/>
  <cols>
    <col min="2" max="2" width="28.453125" customWidth="1"/>
    <col min="3" max="3" width="40" bestFit="1" customWidth="1"/>
    <col min="4" max="4" width="9" customWidth="1"/>
    <col min="5" max="5" width="4" customWidth="1"/>
    <col min="6" max="6" width="45.08984375" bestFit="1" customWidth="1"/>
    <col min="7" max="7" width="9" customWidth="1"/>
    <col min="8" max="8" width="26.54296875" customWidth="1"/>
    <col min="9" max="10" width="9" customWidth="1"/>
    <col min="11" max="11" width="4" customWidth="1"/>
    <col min="12" max="12" width="40.90625" customWidth="1"/>
    <col min="13" max="13" width="9" customWidth="1"/>
    <col min="14" max="14" width="28.90625" customWidth="1"/>
    <col min="15" max="17" width="9" customWidth="1"/>
    <col min="18" max="18" width="24.90625" bestFit="1" customWidth="1"/>
    <col min="19" max="19" width="8.7265625" customWidth="1"/>
    <col min="20" max="20" width="28" customWidth="1"/>
    <col min="21" max="21" width="9" customWidth="1"/>
    <col min="22" max="22" width="4" customWidth="1"/>
    <col min="23" max="23" width="35.81640625" bestFit="1" customWidth="1"/>
    <col min="24" max="27" width="9" customWidth="1"/>
    <col min="28" max="28" width="4" customWidth="1"/>
    <col min="29" max="29" width="28" customWidth="1"/>
  </cols>
  <sheetData>
    <row r="1" spans="1:29" ht="24" customHeight="1" x14ac:dyDescent="0.35">
      <c r="C1" s="113" t="s">
        <v>176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</row>
    <row r="2" spans="1:29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</row>
    <row r="3" spans="1:29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</row>
    <row r="4" spans="1:29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</row>
    <row r="5" spans="1:29" x14ac:dyDescent="0.35">
      <c r="C5" s="115" t="s">
        <v>3</v>
      </c>
      <c r="D5" s="114"/>
      <c r="F5" s="115" t="s">
        <v>4</v>
      </c>
      <c r="G5" s="114"/>
      <c r="L5" s="115" t="s">
        <v>5</v>
      </c>
      <c r="M5" s="114"/>
      <c r="R5" s="115" t="s">
        <v>266</v>
      </c>
      <c r="S5" s="114"/>
      <c r="W5" s="115" t="s">
        <v>6</v>
      </c>
      <c r="X5" s="114"/>
      <c r="AC5" s="117" t="s">
        <v>7</v>
      </c>
    </row>
    <row r="6" spans="1:29" ht="15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2"/>
      <c r="L6" s="1" t="s">
        <v>8</v>
      </c>
      <c r="M6" s="2" t="s">
        <v>9</v>
      </c>
      <c r="N6" s="2"/>
      <c r="O6" s="2"/>
      <c r="P6" s="2"/>
      <c r="Q6" s="2"/>
      <c r="R6" s="2"/>
      <c r="S6" s="2"/>
      <c r="T6" s="2"/>
      <c r="U6" s="2"/>
      <c r="W6" s="1" t="s">
        <v>8</v>
      </c>
      <c r="X6" s="2" t="s">
        <v>9</v>
      </c>
      <c r="Y6" s="2"/>
      <c r="Z6" s="2"/>
      <c r="AA6" s="2"/>
      <c r="AC6" s="114"/>
    </row>
    <row r="7" spans="1:29" ht="21" customHeight="1" x14ac:dyDescent="0.35">
      <c r="A7" s="105" t="s">
        <v>10</v>
      </c>
      <c r="B7" s="164" t="s">
        <v>213</v>
      </c>
      <c r="C7" s="45" t="s">
        <v>164</v>
      </c>
      <c r="D7" s="12">
        <v>3</v>
      </c>
      <c r="E7" s="4"/>
    </row>
    <row r="8" spans="1:29" ht="21" customHeight="1" thickBot="1" x14ac:dyDescent="0.4">
      <c r="A8" s="106"/>
      <c r="B8" s="165"/>
      <c r="C8" s="46" t="s">
        <v>163</v>
      </c>
      <c r="D8" s="13">
        <v>6</v>
      </c>
    </row>
    <row r="9" spans="1:29" ht="21" customHeight="1" x14ac:dyDescent="0.35">
      <c r="C9" s="20"/>
      <c r="F9" s="6" t="s">
        <v>376</v>
      </c>
      <c r="G9" s="3">
        <v>3</v>
      </c>
      <c r="H9" s="164" t="s">
        <v>295</v>
      </c>
      <c r="I9" s="68"/>
      <c r="J9" s="68"/>
      <c r="K9" s="7" t="s">
        <v>10</v>
      </c>
    </row>
    <row r="10" spans="1:29" ht="21" customHeight="1" thickBot="1" x14ac:dyDescent="0.4">
      <c r="C10" s="20"/>
      <c r="F10" s="82" t="s">
        <v>155</v>
      </c>
      <c r="G10" s="5">
        <v>5</v>
      </c>
      <c r="H10" s="165"/>
      <c r="I10" s="68"/>
      <c r="J10" s="68"/>
    </row>
    <row r="11" spans="1:29" ht="21" customHeight="1" x14ac:dyDescent="0.35">
      <c r="A11" s="109" t="s">
        <v>11</v>
      </c>
      <c r="B11" s="111"/>
      <c r="C11" s="47" t="s">
        <v>55</v>
      </c>
      <c r="D11" s="12"/>
      <c r="E11" s="4"/>
    </row>
    <row r="12" spans="1:29" ht="21" customHeight="1" thickBot="1" x14ac:dyDescent="0.4">
      <c r="A12" s="110"/>
      <c r="B12" s="112"/>
      <c r="C12" s="46" t="s">
        <v>155</v>
      </c>
      <c r="D12" s="13"/>
    </row>
    <row r="13" spans="1:29" ht="21" customHeight="1" x14ac:dyDescent="0.35">
      <c r="C13" s="20"/>
      <c r="L13" s="6" t="str">
        <f>IF(AND(G9="",G10=""),"",IF(G9=G10,"DEPARTAJARE",IF(G9&gt;G10,F9,F10)))</f>
        <v>Scoala Gimnaziala Nr 80</v>
      </c>
      <c r="M13" s="3">
        <v>7</v>
      </c>
      <c r="N13" s="164" t="s">
        <v>299</v>
      </c>
      <c r="O13" s="68"/>
      <c r="P13" s="68"/>
      <c r="Q13" s="68"/>
      <c r="R13" s="68"/>
      <c r="S13" s="68"/>
      <c r="T13" s="68"/>
      <c r="U13" s="68"/>
      <c r="V13" s="7" t="s">
        <v>10</v>
      </c>
    </row>
    <row r="14" spans="1:29" ht="21" customHeight="1" thickBot="1" x14ac:dyDescent="0.4">
      <c r="C14" s="20"/>
      <c r="L14" s="8" t="str">
        <f>IF(AND(G17="",G18=""),"",IF(G17=G18,"DEPARTAJARE",IF(G17&gt;G18,F17,F18)))</f>
        <v xml:space="preserve">Sc.Gim. Nr. 195 </v>
      </c>
      <c r="M14" s="5">
        <v>12</v>
      </c>
      <c r="N14" s="165"/>
      <c r="O14" s="68"/>
      <c r="P14" s="68"/>
      <c r="Q14" s="68"/>
      <c r="R14" s="68"/>
      <c r="S14" s="68"/>
      <c r="T14" s="68"/>
      <c r="U14" s="68"/>
    </row>
    <row r="15" spans="1:29" ht="21" customHeight="1" x14ac:dyDescent="0.35">
      <c r="A15" s="105" t="s">
        <v>12</v>
      </c>
      <c r="B15" s="164" t="s">
        <v>214</v>
      </c>
      <c r="C15" s="45" t="s">
        <v>156</v>
      </c>
      <c r="D15" s="12">
        <v>6</v>
      </c>
      <c r="E15" s="4"/>
    </row>
    <row r="16" spans="1:29" ht="21" customHeight="1" thickBot="1" x14ac:dyDescent="0.4">
      <c r="A16" s="106"/>
      <c r="B16" s="165"/>
      <c r="C16" s="46" t="s">
        <v>54</v>
      </c>
      <c r="D16" s="13">
        <v>1</v>
      </c>
    </row>
    <row r="17" spans="1:29" ht="21" customHeight="1" thickBot="1" x14ac:dyDescent="0.4">
      <c r="C17" s="20"/>
      <c r="F17" s="6" t="s">
        <v>377</v>
      </c>
      <c r="G17" s="3" t="s">
        <v>370</v>
      </c>
      <c r="H17" s="164" t="s">
        <v>296</v>
      </c>
      <c r="I17" s="68"/>
      <c r="J17" s="68"/>
      <c r="K17" s="7" t="s">
        <v>11</v>
      </c>
    </row>
    <row r="18" spans="1:29" ht="21" customHeight="1" thickBot="1" x14ac:dyDescent="0.4">
      <c r="C18" s="20"/>
      <c r="F18" s="83" t="s">
        <v>77</v>
      </c>
      <c r="G18" s="5">
        <v>0</v>
      </c>
      <c r="H18" s="165"/>
      <c r="I18" s="68"/>
      <c r="J18" s="68"/>
    </row>
    <row r="19" spans="1:29" ht="21" customHeight="1" x14ac:dyDescent="0.35">
      <c r="A19" s="109" t="s">
        <v>13</v>
      </c>
      <c r="B19" s="111"/>
      <c r="C19" s="45" t="s">
        <v>77</v>
      </c>
      <c r="D19" s="12"/>
      <c r="E19" s="4"/>
    </row>
    <row r="20" spans="1:29" ht="21" customHeight="1" thickBot="1" x14ac:dyDescent="0.4">
      <c r="A20" s="110"/>
      <c r="B20" s="112"/>
      <c r="C20" s="48" t="s">
        <v>62</v>
      </c>
      <c r="D20" s="13"/>
    </row>
    <row r="21" spans="1:29" ht="26" customHeight="1" thickBot="1" x14ac:dyDescent="0.4">
      <c r="C21" s="20"/>
      <c r="R21" s="6" t="s">
        <v>155</v>
      </c>
      <c r="S21" s="3"/>
      <c r="T21" s="164" t="s">
        <v>301</v>
      </c>
      <c r="W21" s="6" t="str">
        <f>IF(AND(M13="",M14=""),"",IF(M13=M14,"DEPARTAJARE",IF(M13&gt;M14,L13,L14)))</f>
        <v xml:space="preserve">Sc.Gim. Nr. 195 </v>
      </c>
      <c r="X21" s="3"/>
      <c r="Y21" s="178" t="s">
        <v>423</v>
      </c>
      <c r="Z21" s="179"/>
      <c r="AA21" s="177"/>
      <c r="AB21" s="7" t="s">
        <v>10</v>
      </c>
      <c r="AC21" s="9" t="str">
        <f>IF(AND(X21="",X22=""),"",IF(X21=X22,"DEPARTAJARE",IF(X21&gt;X22,W21,W22)))</f>
        <v/>
      </c>
    </row>
    <row r="22" spans="1:29" ht="21" customHeight="1" thickBot="1" x14ac:dyDescent="0.4">
      <c r="C22" s="20"/>
      <c r="R22" s="8" t="s">
        <v>382</v>
      </c>
      <c r="S22" s="5"/>
      <c r="T22" s="165"/>
      <c r="W22" s="8" t="str">
        <f>IF(AND(M29="",M30=""),"",IF(M29=M30,"DEPARTAJARE",IF(M29&gt;M30,L29,L30)))</f>
        <v>Scoala Gimnaziala George Bacovia</v>
      </c>
      <c r="X22" s="5"/>
      <c r="Y22" s="178"/>
      <c r="Z22" s="179"/>
      <c r="AA22" s="177"/>
    </row>
    <row r="23" spans="1:29" ht="21" customHeight="1" x14ac:dyDescent="0.35">
      <c r="A23" s="105" t="s">
        <v>14</v>
      </c>
      <c r="B23" s="164" t="s">
        <v>217</v>
      </c>
      <c r="C23" s="188" t="s">
        <v>154</v>
      </c>
      <c r="D23" s="12">
        <v>0</v>
      </c>
      <c r="E23" s="4"/>
    </row>
    <row r="24" spans="1:29" ht="21" customHeight="1" thickBot="1" x14ac:dyDescent="0.4">
      <c r="A24" s="106"/>
      <c r="B24" s="165"/>
      <c r="C24" s="46" t="s">
        <v>87</v>
      </c>
      <c r="D24" s="13" t="s">
        <v>370</v>
      </c>
    </row>
    <row r="25" spans="1:29" ht="21" customHeight="1" x14ac:dyDescent="0.35">
      <c r="C25" s="20"/>
      <c r="F25" s="6" t="s">
        <v>378</v>
      </c>
      <c r="G25" s="3">
        <v>4</v>
      </c>
      <c r="H25" s="164" t="s">
        <v>297</v>
      </c>
      <c r="I25" s="68"/>
      <c r="J25" s="68"/>
      <c r="K25" s="7" t="s">
        <v>12</v>
      </c>
    </row>
    <row r="26" spans="1:29" ht="21" customHeight="1" thickBot="1" x14ac:dyDescent="0.4">
      <c r="C26" s="20"/>
      <c r="F26" s="8" t="s">
        <v>382</v>
      </c>
      <c r="G26" s="5">
        <v>8</v>
      </c>
      <c r="H26" s="165"/>
      <c r="I26" s="68"/>
      <c r="J26" s="68"/>
    </row>
    <row r="27" spans="1:29" ht="21" customHeight="1" x14ac:dyDescent="0.35">
      <c r="A27" s="105" t="s">
        <v>15</v>
      </c>
      <c r="B27" s="164" t="s">
        <v>216</v>
      </c>
      <c r="C27" s="45" t="s">
        <v>165</v>
      </c>
      <c r="D27" s="12">
        <v>0</v>
      </c>
      <c r="E27" s="4"/>
    </row>
    <row r="28" spans="1:29" ht="21" customHeight="1" thickBot="1" x14ac:dyDescent="0.4">
      <c r="A28" s="106"/>
      <c r="B28" s="165"/>
      <c r="C28" s="46" t="s">
        <v>166</v>
      </c>
      <c r="D28" s="13">
        <v>5</v>
      </c>
    </row>
    <row r="29" spans="1:29" ht="21" customHeight="1" x14ac:dyDescent="0.35">
      <c r="C29" s="20"/>
      <c r="L29" s="6" t="str">
        <f>IF(AND(G25="",G26=""),"",IF(G25=G26,"DEPARTAJARE",IF(G25&gt;G26,F25,F26)))</f>
        <v xml:space="preserve"> Sc.Gim. Nr. 165 Ech.2</v>
      </c>
      <c r="M29" s="3">
        <v>4</v>
      </c>
      <c r="N29" s="164" t="s">
        <v>300</v>
      </c>
      <c r="O29" s="68"/>
      <c r="P29" s="68"/>
      <c r="Q29" s="68"/>
      <c r="R29" s="68"/>
      <c r="S29" s="68"/>
      <c r="T29" s="68"/>
      <c r="U29" s="68"/>
      <c r="V29" s="7" t="s">
        <v>11</v>
      </c>
    </row>
    <row r="30" spans="1:29" ht="21" customHeight="1" thickBot="1" x14ac:dyDescent="0.4">
      <c r="C30" s="20"/>
      <c r="L30" s="8" t="str">
        <f>IF(AND(G33="",G34=""),"",IF(G33=G34,"DEPARTAJARE",IF(G33&gt;G34,F33,F34)))</f>
        <v>Scoala Gimnaziala George Bacovia</v>
      </c>
      <c r="M30" s="5">
        <v>6</v>
      </c>
      <c r="N30" s="165"/>
      <c r="O30" s="68"/>
      <c r="P30" s="68"/>
      <c r="Q30" s="68"/>
      <c r="R30" s="68"/>
      <c r="S30" s="68"/>
      <c r="T30" s="68"/>
      <c r="U30" s="68"/>
    </row>
    <row r="31" spans="1:29" ht="21" customHeight="1" x14ac:dyDescent="0.35">
      <c r="A31" s="105" t="s">
        <v>16</v>
      </c>
      <c r="B31" s="164" t="s">
        <v>215</v>
      </c>
      <c r="C31" s="45" t="s">
        <v>162</v>
      </c>
      <c r="D31" s="12" t="s">
        <v>370</v>
      </c>
      <c r="E31" s="4"/>
    </row>
    <row r="32" spans="1:29" ht="21" customHeight="1" thickBot="1" x14ac:dyDescent="0.4">
      <c r="A32" s="106"/>
      <c r="B32" s="165"/>
      <c r="C32" s="187" t="s">
        <v>114</v>
      </c>
      <c r="D32" s="13">
        <v>0</v>
      </c>
    </row>
    <row r="33" spans="1:11" ht="21" customHeight="1" x14ac:dyDescent="0.35">
      <c r="C33" s="20"/>
      <c r="F33" s="6" t="s">
        <v>379</v>
      </c>
      <c r="G33" s="3">
        <v>1</v>
      </c>
      <c r="H33" s="164" t="s">
        <v>298</v>
      </c>
      <c r="I33" s="68"/>
      <c r="J33" s="68"/>
      <c r="K33" s="7" t="s">
        <v>13</v>
      </c>
    </row>
    <row r="34" spans="1:11" ht="21" customHeight="1" thickBot="1" x14ac:dyDescent="0.4">
      <c r="C34" s="20"/>
      <c r="F34" s="19" t="s">
        <v>92</v>
      </c>
      <c r="G34" s="5">
        <v>10</v>
      </c>
      <c r="H34" s="165"/>
      <c r="I34" s="68"/>
      <c r="J34" s="68"/>
    </row>
    <row r="35" spans="1:11" ht="21" customHeight="1" x14ac:dyDescent="0.35">
      <c r="A35" s="109" t="s">
        <v>17</v>
      </c>
      <c r="B35" s="111"/>
      <c r="C35" s="47" t="s">
        <v>97</v>
      </c>
      <c r="D35" s="12"/>
      <c r="E35" s="4"/>
    </row>
    <row r="36" spans="1:11" ht="21" customHeight="1" thickBot="1" x14ac:dyDescent="0.4">
      <c r="A36" s="110"/>
      <c r="B36" s="112"/>
      <c r="C36" s="46" t="s">
        <v>92</v>
      </c>
      <c r="D36" s="13"/>
    </row>
  </sheetData>
  <mergeCells count="32">
    <mergeCell ref="Y21:Z22"/>
    <mergeCell ref="B15:B16"/>
    <mergeCell ref="B11:B12"/>
    <mergeCell ref="B7:B8"/>
    <mergeCell ref="B35:B36"/>
    <mergeCell ref="B31:B32"/>
    <mergeCell ref="B27:B28"/>
    <mergeCell ref="B23:B24"/>
    <mergeCell ref="B19:B20"/>
    <mergeCell ref="C1:AC2"/>
    <mergeCell ref="W5:X5"/>
    <mergeCell ref="F5:G5"/>
    <mergeCell ref="C5:D5"/>
    <mergeCell ref="L5:M5"/>
    <mergeCell ref="C3:AC4"/>
    <mergeCell ref="AC5:AC6"/>
    <mergeCell ref="R5:S5"/>
    <mergeCell ref="A27:A28"/>
    <mergeCell ref="A31:A32"/>
    <mergeCell ref="A35:A36"/>
    <mergeCell ref="A7:A8"/>
    <mergeCell ref="A11:A12"/>
    <mergeCell ref="A15:A16"/>
    <mergeCell ref="A19:A20"/>
    <mergeCell ref="A23:A24"/>
    <mergeCell ref="T21:T22"/>
    <mergeCell ref="H9:H10"/>
    <mergeCell ref="H17:H18"/>
    <mergeCell ref="H25:H26"/>
    <mergeCell ref="H33:H34"/>
    <mergeCell ref="N13:N14"/>
    <mergeCell ref="N29:N30"/>
  </mergeCells>
  <pageMargins left="0.35" right="0.35" top="0.45" bottom="0.45" header="0.15" footer="0.1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AB36"/>
  <sheetViews>
    <sheetView showGridLines="0" zoomScale="55" zoomScaleNormal="55" workbookViewId="0">
      <pane ySplit="6" topLeftCell="A7" activePane="bottomLeft" state="frozen"/>
      <selection pane="bottomLeft" activeCell="V24" sqref="V24"/>
    </sheetView>
  </sheetViews>
  <sheetFormatPr defaultColWidth="8.81640625" defaultRowHeight="14.5" x14ac:dyDescent="0.35"/>
  <cols>
    <col min="2" max="2" width="22.453125" customWidth="1"/>
    <col min="3" max="3" width="41.453125" bestFit="1" customWidth="1"/>
    <col min="4" max="4" width="9" customWidth="1"/>
    <col min="5" max="5" width="4" customWidth="1"/>
    <col min="6" max="6" width="40.36328125" bestFit="1" customWidth="1"/>
    <col min="7" max="7" width="9" customWidth="1"/>
    <col min="8" max="8" width="21.54296875" customWidth="1"/>
    <col min="9" max="10" width="9" customWidth="1"/>
    <col min="11" max="11" width="4" customWidth="1"/>
    <col min="12" max="12" width="38.90625" bestFit="1" customWidth="1"/>
    <col min="13" max="13" width="9" customWidth="1"/>
    <col min="14" max="14" width="24" customWidth="1"/>
    <col min="15" max="16" width="9" customWidth="1"/>
    <col min="17" max="17" width="38.90625" bestFit="1" customWidth="1"/>
    <col min="18" max="18" width="9" customWidth="1"/>
    <col min="19" max="19" width="20.7265625" customWidth="1"/>
    <col min="20" max="20" width="9" customWidth="1"/>
    <col min="21" max="21" width="4" customWidth="1"/>
    <col min="22" max="22" width="38.7265625" bestFit="1" customWidth="1"/>
    <col min="23" max="26" width="9" customWidth="1"/>
    <col min="27" max="27" width="4" customWidth="1"/>
    <col min="28" max="28" width="28" customWidth="1"/>
  </cols>
  <sheetData>
    <row r="1" spans="1:28" ht="24" customHeight="1" x14ac:dyDescent="0.35">
      <c r="C1" s="113" t="s">
        <v>177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</row>
    <row r="4" spans="1:28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</row>
    <row r="5" spans="1:28" ht="15" customHeight="1" x14ac:dyDescent="0.35">
      <c r="C5" s="115" t="s">
        <v>3</v>
      </c>
      <c r="D5" s="114"/>
      <c r="F5" s="115" t="s">
        <v>4</v>
      </c>
      <c r="G5" s="114"/>
      <c r="L5" s="115" t="s">
        <v>5</v>
      </c>
      <c r="M5" s="114"/>
      <c r="Q5" s="115" t="s">
        <v>266</v>
      </c>
      <c r="R5" s="114"/>
      <c r="V5" s="115" t="s">
        <v>6</v>
      </c>
      <c r="W5" s="114"/>
      <c r="AA5" t="s">
        <v>424</v>
      </c>
      <c r="AB5" s="117" t="s">
        <v>7</v>
      </c>
    </row>
    <row r="6" spans="1:28" ht="16" customHeight="1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2"/>
      <c r="L6" s="1" t="s">
        <v>8</v>
      </c>
      <c r="M6" s="2" t="s">
        <v>9</v>
      </c>
      <c r="N6" s="2"/>
      <c r="O6" s="2"/>
      <c r="P6" s="2"/>
      <c r="Q6" s="2"/>
      <c r="R6" s="2"/>
      <c r="S6" s="2"/>
      <c r="T6" s="2"/>
      <c r="V6" s="1" t="s">
        <v>8</v>
      </c>
      <c r="W6" s="2" t="s">
        <v>9</v>
      </c>
      <c r="X6" s="2"/>
      <c r="Y6" s="2"/>
      <c r="Z6" s="2"/>
      <c r="AB6" s="114"/>
    </row>
    <row r="7" spans="1:28" ht="21" customHeight="1" x14ac:dyDescent="0.35">
      <c r="A7" s="162" t="s">
        <v>10</v>
      </c>
      <c r="B7" s="111"/>
      <c r="C7" s="37" t="s">
        <v>49</v>
      </c>
      <c r="D7" s="12"/>
      <c r="E7" s="4"/>
    </row>
    <row r="8" spans="1:28" ht="21" customHeight="1" thickBot="1" x14ac:dyDescent="0.4">
      <c r="A8" s="163"/>
      <c r="B8" s="112"/>
      <c r="C8" s="58" t="s">
        <v>97</v>
      </c>
      <c r="D8" s="13"/>
    </row>
    <row r="9" spans="1:28" ht="21" customHeight="1" x14ac:dyDescent="0.35">
      <c r="C9" s="33"/>
      <c r="F9" s="31" t="s">
        <v>49</v>
      </c>
      <c r="G9" s="3">
        <v>13</v>
      </c>
      <c r="H9" s="103" t="s">
        <v>341</v>
      </c>
      <c r="I9" s="68"/>
      <c r="J9" s="68"/>
      <c r="K9" s="7" t="s">
        <v>10</v>
      </c>
    </row>
    <row r="10" spans="1:28" ht="21" customHeight="1" thickBot="1" x14ac:dyDescent="0.4">
      <c r="C10" s="33"/>
      <c r="F10" s="8" t="s">
        <v>375</v>
      </c>
      <c r="G10" s="5">
        <v>12</v>
      </c>
      <c r="H10" s="104"/>
      <c r="I10" s="68"/>
      <c r="J10" s="68"/>
    </row>
    <row r="11" spans="1:28" ht="21" customHeight="1" x14ac:dyDescent="0.35">
      <c r="A11" s="175" t="s">
        <v>11</v>
      </c>
      <c r="B11" s="103" t="s">
        <v>230</v>
      </c>
      <c r="C11" s="37" t="s">
        <v>60</v>
      </c>
      <c r="D11" s="12">
        <v>0</v>
      </c>
      <c r="E11" s="4"/>
    </row>
    <row r="12" spans="1:28" ht="21" customHeight="1" thickBot="1" x14ac:dyDescent="0.4">
      <c r="A12" s="157"/>
      <c r="B12" s="104"/>
      <c r="C12" s="36" t="s">
        <v>130</v>
      </c>
      <c r="D12" s="13">
        <v>10</v>
      </c>
    </row>
    <row r="13" spans="1:28" ht="21" customHeight="1" x14ac:dyDescent="0.35">
      <c r="C13" s="33"/>
      <c r="L13" s="6" t="str">
        <f>IF(AND(G9="",G10=""),"",IF(G9=G10,"DEPARTAJARE",IF(G9&gt;G10,F9,F10)))</f>
        <v>Scoala Gimnaziala Mircea Santimbreanu</v>
      </c>
      <c r="M13" s="3">
        <v>8</v>
      </c>
      <c r="N13" s="103" t="s">
        <v>303</v>
      </c>
      <c r="O13" s="68"/>
      <c r="P13" s="68"/>
      <c r="Q13" s="68"/>
      <c r="R13" s="68"/>
      <c r="S13" s="68"/>
      <c r="T13" s="68"/>
      <c r="U13" s="7" t="s">
        <v>10</v>
      </c>
    </row>
    <row r="14" spans="1:28" ht="21" customHeight="1" thickBot="1" x14ac:dyDescent="0.4">
      <c r="C14" s="33"/>
      <c r="L14" s="8" t="str">
        <f>IF(AND(G17="",G18=""),"",IF(G17=G18,"DEPARTAJARE",IF(G17&gt;G18,F17,F18)))</f>
        <v>Scoala Gimnaziala Federico Garcia Lorca</v>
      </c>
      <c r="M14" s="5">
        <v>34</v>
      </c>
      <c r="N14" s="104"/>
      <c r="O14" s="68"/>
      <c r="P14" s="68"/>
      <c r="Q14" s="68"/>
      <c r="R14" s="68"/>
      <c r="S14" s="68"/>
      <c r="T14" s="68"/>
    </row>
    <row r="15" spans="1:28" ht="21" customHeight="1" x14ac:dyDescent="0.35">
      <c r="A15" s="162" t="s">
        <v>12</v>
      </c>
      <c r="B15" s="111"/>
      <c r="C15" s="59" t="s">
        <v>62</v>
      </c>
      <c r="D15" s="12"/>
      <c r="E15" s="4"/>
    </row>
    <row r="16" spans="1:28" ht="21" customHeight="1" thickBot="1" x14ac:dyDescent="0.4">
      <c r="A16" s="163"/>
      <c r="B16" s="112"/>
      <c r="C16" s="36" t="s">
        <v>167</v>
      </c>
      <c r="D16" s="13"/>
    </row>
    <row r="17" spans="1:28" ht="21" customHeight="1" thickBot="1" x14ac:dyDescent="0.4">
      <c r="C17" s="33"/>
      <c r="F17" s="32" t="s">
        <v>167</v>
      </c>
      <c r="G17" s="3">
        <v>10</v>
      </c>
      <c r="H17" s="103" t="s">
        <v>342</v>
      </c>
      <c r="I17" s="68"/>
      <c r="J17" s="68"/>
      <c r="K17" s="7" t="s">
        <v>11</v>
      </c>
    </row>
    <row r="18" spans="1:28" ht="21" customHeight="1" thickBot="1" x14ac:dyDescent="0.4">
      <c r="C18" s="33"/>
      <c r="F18" s="189" t="s">
        <v>154</v>
      </c>
      <c r="G18" s="5">
        <v>0</v>
      </c>
      <c r="H18" s="104"/>
      <c r="I18" s="68"/>
      <c r="J18" s="68"/>
    </row>
    <row r="19" spans="1:28" ht="21" customHeight="1" x14ac:dyDescent="0.35">
      <c r="A19" s="162" t="s">
        <v>13</v>
      </c>
      <c r="B19" s="111"/>
      <c r="C19" s="37" t="s">
        <v>154</v>
      </c>
      <c r="D19" s="12"/>
      <c r="E19" s="4"/>
    </row>
    <row r="20" spans="1:28" ht="21" customHeight="1" thickBot="1" x14ac:dyDescent="0.4">
      <c r="A20" s="163"/>
      <c r="B20" s="112"/>
      <c r="C20" s="58" t="s">
        <v>55</v>
      </c>
      <c r="D20" s="13"/>
    </row>
    <row r="21" spans="1:28" ht="26" customHeight="1" x14ac:dyDescent="0.35">
      <c r="C21" s="33"/>
      <c r="Q21" s="6" t="s">
        <v>49</v>
      </c>
      <c r="R21" s="3"/>
      <c r="S21" s="103" t="s">
        <v>414</v>
      </c>
      <c r="V21" s="6" t="str">
        <f>IF(AND(M13="",M14=""),"",IF(M13=M14,"DEPARTAJARE",IF(M13&gt;M14,L13,L14)))</f>
        <v>Scoala Gimnaziala Federico Garcia Lorca</v>
      </c>
      <c r="W21" s="3"/>
      <c r="X21" s="178" t="s">
        <v>417</v>
      </c>
      <c r="Y21" s="179"/>
      <c r="Z21" s="177"/>
      <c r="AA21" s="7" t="s">
        <v>10</v>
      </c>
      <c r="AB21" s="166" t="str">
        <f>IF(AND(W21="",W22=""),"",IF(W21=W22,"DEPARTAJARE",IF(W21&gt;W22,V21,V22)))</f>
        <v/>
      </c>
    </row>
    <row r="22" spans="1:28" ht="21" customHeight="1" thickBot="1" x14ac:dyDescent="0.4">
      <c r="C22" s="33"/>
      <c r="Q22" s="8" t="str">
        <f>IF(AND(I29="",I30=""),"",IF(I29=I30,"DEPARTAJARE",IF(I29&gt;I30,H29,H30)))</f>
        <v/>
      </c>
      <c r="R22" s="5"/>
      <c r="S22" s="104"/>
      <c r="V22" s="8" t="str">
        <f>IF(AND(M29="",M30=""),"",IF(M29=M30,"DEPARTAJARE",IF(M29&gt;M30,L29,L30)))</f>
        <v/>
      </c>
      <c r="W22" s="5"/>
      <c r="X22" s="178"/>
      <c r="Y22" s="179"/>
      <c r="Z22" s="177"/>
      <c r="AB22" s="167"/>
    </row>
    <row r="23" spans="1:28" ht="21" customHeight="1" x14ac:dyDescent="0.35">
      <c r="A23" s="162" t="s">
        <v>14</v>
      </c>
      <c r="B23" s="111"/>
      <c r="C23" s="37" t="s">
        <v>168</v>
      </c>
      <c r="D23" s="12"/>
      <c r="E23" s="4"/>
    </row>
    <row r="24" spans="1:28" ht="21" customHeight="1" thickBot="1" x14ac:dyDescent="0.4">
      <c r="A24" s="163"/>
      <c r="B24" s="112"/>
      <c r="C24" s="58" t="s">
        <v>52</v>
      </c>
      <c r="D24" s="13"/>
    </row>
    <row r="25" spans="1:28" ht="21" customHeight="1" x14ac:dyDescent="0.35">
      <c r="C25" s="33"/>
      <c r="F25" s="31" t="s">
        <v>168</v>
      </c>
      <c r="G25" s="3"/>
      <c r="H25" s="77"/>
      <c r="I25" s="68"/>
      <c r="J25" s="68"/>
      <c r="K25" s="7" t="s">
        <v>12</v>
      </c>
    </row>
    <row r="26" spans="1:28" ht="21" customHeight="1" thickBot="1" x14ac:dyDescent="0.4">
      <c r="C26" s="33"/>
      <c r="F26" s="57" t="s">
        <v>198</v>
      </c>
      <c r="G26" s="5"/>
      <c r="H26" s="77"/>
      <c r="I26" s="68"/>
      <c r="J26" s="68"/>
    </row>
    <row r="27" spans="1:28" ht="21" customHeight="1" x14ac:dyDescent="0.35">
      <c r="A27" s="162" t="s">
        <v>15</v>
      </c>
      <c r="B27" s="111"/>
      <c r="C27" s="59" t="s">
        <v>63</v>
      </c>
      <c r="D27" s="12"/>
      <c r="E27" s="4"/>
    </row>
    <row r="28" spans="1:28" ht="21" customHeight="1" thickBot="1" x14ac:dyDescent="0.4">
      <c r="A28" s="163"/>
      <c r="B28" s="112"/>
      <c r="C28" s="58" t="s">
        <v>71</v>
      </c>
      <c r="D28" s="13"/>
    </row>
    <row r="29" spans="1:28" ht="21" customHeight="1" x14ac:dyDescent="0.35">
      <c r="C29" s="33"/>
      <c r="L29" s="190" t="s">
        <v>168</v>
      </c>
      <c r="M29" s="3"/>
      <c r="N29" s="103" t="s">
        <v>413</v>
      </c>
      <c r="O29" s="68"/>
      <c r="P29" s="68"/>
      <c r="Q29" s="68"/>
      <c r="R29" s="68"/>
      <c r="S29" s="68"/>
      <c r="T29" s="68"/>
      <c r="U29" s="7" t="s">
        <v>11</v>
      </c>
    </row>
    <row r="30" spans="1:28" ht="21" customHeight="1" thickBot="1" x14ac:dyDescent="0.4">
      <c r="C30" s="33"/>
      <c r="L30" s="91" t="str">
        <f>IF(AND(G33="",G34=""),"",IF(G33=G34,"DEPARTAJARE",IF(G33&gt;G34,F33,F34)))</f>
        <v xml:space="preserve"> Sc. Gim. Nr. 40</v>
      </c>
      <c r="M30" s="5"/>
      <c r="N30" s="104"/>
      <c r="O30" s="68"/>
      <c r="P30" s="68"/>
      <c r="Q30" s="68"/>
      <c r="R30" s="68"/>
      <c r="S30" s="68"/>
      <c r="T30" s="68"/>
    </row>
    <row r="31" spans="1:28" ht="21" customHeight="1" x14ac:dyDescent="0.35">
      <c r="A31" s="175" t="s">
        <v>16</v>
      </c>
      <c r="B31" s="103" t="s">
        <v>231</v>
      </c>
      <c r="C31" s="37" t="s">
        <v>159</v>
      </c>
      <c r="D31" s="12">
        <v>0</v>
      </c>
      <c r="E31" s="4"/>
    </row>
    <row r="32" spans="1:28" ht="21" customHeight="1" thickBot="1" x14ac:dyDescent="0.4">
      <c r="A32" s="157"/>
      <c r="B32" s="104"/>
      <c r="C32" s="36" t="s">
        <v>115</v>
      </c>
      <c r="D32" s="13">
        <v>10</v>
      </c>
    </row>
    <row r="33" spans="1:11" ht="21" customHeight="1" x14ac:dyDescent="0.35">
      <c r="C33" s="33"/>
      <c r="F33" s="100" t="s">
        <v>381</v>
      </c>
      <c r="G33" s="10">
        <v>42</v>
      </c>
      <c r="H33" s="103" t="s">
        <v>302</v>
      </c>
      <c r="I33" s="68"/>
      <c r="J33" s="68"/>
      <c r="K33" s="7" t="s">
        <v>13</v>
      </c>
    </row>
    <row r="34" spans="1:11" ht="21" customHeight="1" thickBot="1" x14ac:dyDescent="0.4">
      <c r="C34" s="33"/>
      <c r="F34" s="99" t="s">
        <v>58</v>
      </c>
      <c r="G34" s="11">
        <v>21</v>
      </c>
      <c r="H34" s="104"/>
      <c r="I34" s="68"/>
      <c r="J34" s="68"/>
    </row>
    <row r="35" spans="1:11" ht="21" customHeight="1" x14ac:dyDescent="0.35">
      <c r="A35" s="175" t="s">
        <v>17</v>
      </c>
      <c r="B35" s="173" t="s">
        <v>232</v>
      </c>
      <c r="C35" s="37" t="s">
        <v>58</v>
      </c>
      <c r="D35" s="12">
        <v>17</v>
      </c>
      <c r="E35" s="4"/>
    </row>
    <row r="36" spans="1:11" ht="21" customHeight="1" thickBot="1" x14ac:dyDescent="0.4">
      <c r="A36" s="157"/>
      <c r="B36" s="174"/>
      <c r="C36" s="36" t="s">
        <v>161</v>
      </c>
      <c r="D36" s="13">
        <v>9</v>
      </c>
    </row>
  </sheetData>
  <mergeCells count="32">
    <mergeCell ref="C1:AB2"/>
    <mergeCell ref="V5:W5"/>
    <mergeCell ref="F5:G5"/>
    <mergeCell ref="C5:D5"/>
    <mergeCell ref="L5:M5"/>
    <mergeCell ref="C3:AB4"/>
    <mergeCell ref="AB5:AB6"/>
    <mergeCell ref="AB21:AB22"/>
    <mergeCell ref="A7:A8"/>
    <mergeCell ref="A11:A12"/>
    <mergeCell ref="A15:A16"/>
    <mergeCell ref="A19:A20"/>
    <mergeCell ref="B19:B20"/>
    <mergeCell ref="H9:H10"/>
    <mergeCell ref="H17:H18"/>
    <mergeCell ref="X21:Y22"/>
    <mergeCell ref="B35:B36"/>
    <mergeCell ref="B7:B8"/>
    <mergeCell ref="B11:B12"/>
    <mergeCell ref="B15:B16"/>
    <mergeCell ref="A27:A28"/>
    <mergeCell ref="A31:A32"/>
    <mergeCell ref="A35:A36"/>
    <mergeCell ref="A23:A24"/>
    <mergeCell ref="B23:B24"/>
    <mergeCell ref="B27:B28"/>
    <mergeCell ref="B31:B32"/>
    <mergeCell ref="H33:H34"/>
    <mergeCell ref="N13:N14"/>
    <mergeCell ref="N29:N30"/>
    <mergeCell ref="Q5:R5"/>
    <mergeCell ref="S21:S22"/>
  </mergeCells>
  <pageMargins left="0.35" right="0.35" top="0.45" bottom="0.45" header="0.15" footer="0.1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  <pageSetUpPr fitToPage="1"/>
  </sheetPr>
  <dimension ref="A1:Y42"/>
  <sheetViews>
    <sheetView showGridLines="0" zoomScale="55" zoomScaleNormal="55" workbookViewId="0">
      <pane ySplit="6" topLeftCell="A27" activePane="bottomLeft" state="frozen"/>
      <selection pane="bottomLeft" activeCell="T28" sqref="T28"/>
    </sheetView>
  </sheetViews>
  <sheetFormatPr defaultColWidth="8.81640625" defaultRowHeight="14.5" x14ac:dyDescent="0.35"/>
  <cols>
    <col min="2" max="2" width="22.1796875" customWidth="1"/>
    <col min="3" max="3" width="41.453125" bestFit="1" customWidth="1"/>
    <col min="4" max="4" width="9" customWidth="1"/>
    <col min="5" max="5" width="4" customWidth="1"/>
    <col min="6" max="6" width="41.36328125" bestFit="1" customWidth="1"/>
    <col min="7" max="7" width="9" customWidth="1"/>
    <col min="8" max="8" width="23.36328125" customWidth="1"/>
    <col min="9" max="9" width="4" customWidth="1"/>
    <col min="10" max="10" width="24.36328125" bestFit="1" customWidth="1"/>
    <col min="11" max="11" width="9" customWidth="1"/>
    <col min="12" max="12" width="18.90625" customWidth="1"/>
    <col min="13" max="14" width="9" customWidth="1"/>
    <col min="15" max="15" width="24.36328125" bestFit="1" customWidth="1"/>
    <col min="16" max="16" width="9" customWidth="1"/>
    <col min="17" max="17" width="17.81640625" customWidth="1"/>
    <col min="18" max="18" width="4" customWidth="1"/>
    <col min="19" max="19" width="23" customWidth="1"/>
    <col min="20" max="23" width="9" customWidth="1"/>
    <col min="24" max="24" width="4" customWidth="1"/>
    <col min="25" max="25" width="28" customWidth="1"/>
  </cols>
  <sheetData>
    <row r="1" spans="1:25" ht="24" customHeight="1" x14ac:dyDescent="0.35">
      <c r="C1" s="113" t="s">
        <v>178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ht="12" customHeight="1" x14ac:dyDescent="0.35"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5" ht="18" customHeight="1" x14ac:dyDescent="0.35">
      <c r="C3" s="116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8" customHeight="1" x14ac:dyDescent="0.35"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</row>
    <row r="5" spans="1:25" x14ac:dyDescent="0.35">
      <c r="C5" s="115" t="s">
        <v>3</v>
      </c>
      <c r="D5" s="114"/>
      <c r="F5" s="115" t="s">
        <v>4</v>
      </c>
      <c r="G5" s="114"/>
      <c r="J5" s="115" t="s">
        <v>5</v>
      </c>
      <c r="K5" s="114"/>
      <c r="O5" s="115" t="s">
        <v>266</v>
      </c>
      <c r="P5" s="114"/>
      <c r="S5" s="115" t="s">
        <v>6</v>
      </c>
      <c r="T5" s="114"/>
      <c r="Y5" s="117" t="s">
        <v>7</v>
      </c>
    </row>
    <row r="6" spans="1:25" ht="15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J6" s="1" t="s">
        <v>8</v>
      </c>
      <c r="K6" s="2" t="s">
        <v>9</v>
      </c>
      <c r="L6" s="2"/>
      <c r="M6" s="2"/>
      <c r="N6" s="2"/>
      <c r="O6" s="2"/>
      <c r="P6" s="2"/>
      <c r="Q6" s="2"/>
      <c r="S6" s="1" t="s">
        <v>8</v>
      </c>
      <c r="T6" s="2" t="s">
        <v>9</v>
      </c>
      <c r="U6" s="2"/>
      <c r="V6" s="2"/>
      <c r="W6" s="2"/>
      <c r="Y6" s="114"/>
    </row>
    <row r="7" spans="1:25" ht="21" customHeight="1" x14ac:dyDescent="0.35">
      <c r="A7" s="105" t="s">
        <v>10</v>
      </c>
      <c r="B7" s="103" t="s">
        <v>224</v>
      </c>
      <c r="C7" s="18" t="s">
        <v>169</v>
      </c>
      <c r="D7" s="12">
        <v>45</v>
      </c>
      <c r="E7" s="4"/>
    </row>
    <row r="8" spans="1:25" ht="21" customHeight="1" thickBot="1" x14ac:dyDescent="0.4">
      <c r="A8" s="106"/>
      <c r="B8" s="104"/>
      <c r="C8" s="19" t="s">
        <v>130</v>
      </c>
      <c r="D8" s="13">
        <v>3</v>
      </c>
    </row>
    <row r="9" spans="1:25" ht="21" customHeight="1" x14ac:dyDescent="0.35">
      <c r="C9" s="20"/>
      <c r="F9" s="6" t="str">
        <f>IF(AND(D7="",D8=""),"",IF(D7=D8,"DEPARTAJARE",IF(D7&gt;D8,C7,C8)))</f>
        <v>Scoala Gimnaziala Constantin Brâncuși</v>
      </c>
      <c r="G9" s="3">
        <v>15</v>
      </c>
      <c r="H9" s="103" t="s">
        <v>304</v>
      </c>
      <c r="I9" s="7" t="s">
        <v>10</v>
      </c>
    </row>
    <row r="10" spans="1:25" ht="21" customHeight="1" thickBot="1" x14ac:dyDescent="0.4">
      <c r="C10" s="20"/>
      <c r="F10" s="8" t="str">
        <f>IF(AND(D11="",D12=""),"",IF(D11=D12,"DEPARTAJARE",IF(D11&gt;D12,C11,C12)))</f>
        <v>Scoala Gimnaziala Nr. 88</v>
      </c>
      <c r="G10" s="5">
        <v>27</v>
      </c>
      <c r="H10" s="104"/>
    </row>
    <row r="11" spans="1:25" ht="21" customHeight="1" x14ac:dyDescent="0.35">
      <c r="A11" s="105" t="s">
        <v>11</v>
      </c>
      <c r="B11" s="103" t="s">
        <v>225</v>
      </c>
      <c r="C11" s="18" t="s">
        <v>168</v>
      </c>
      <c r="D11" s="12">
        <v>26</v>
      </c>
      <c r="E11" s="4"/>
    </row>
    <row r="12" spans="1:25" ht="21" customHeight="1" thickBot="1" x14ac:dyDescent="0.4">
      <c r="A12" s="106"/>
      <c r="B12" s="104"/>
      <c r="C12" s="19" t="s">
        <v>156</v>
      </c>
      <c r="D12" s="13">
        <v>25</v>
      </c>
    </row>
    <row r="13" spans="1:25" ht="21" customHeight="1" x14ac:dyDescent="0.35">
      <c r="C13" s="20"/>
      <c r="J13" s="6" t="str">
        <f>IF(AND(G9="",G10=""),"",IF(G9=G10,"DEPARTAJARE",IF(G9&gt;G10,F9,F10)))</f>
        <v>Scoala Gimnaziala Nr. 88</v>
      </c>
      <c r="K13" s="3">
        <v>29</v>
      </c>
      <c r="L13" s="103" t="s">
        <v>416</v>
      </c>
      <c r="M13" s="68"/>
      <c r="N13" s="68"/>
      <c r="O13" s="68"/>
      <c r="P13" s="68"/>
      <c r="Q13" s="68"/>
      <c r="R13" s="7" t="s">
        <v>10</v>
      </c>
    </row>
    <row r="14" spans="1:25" ht="21" customHeight="1" thickBot="1" x14ac:dyDescent="0.4">
      <c r="C14" s="20"/>
      <c r="J14" s="8" t="str">
        <f>IF(AND(G17="",G18=""),"",IF(G17=G18,"DEPARTAJARE",IF(G17&gt;G18,F17,F18)))</f>
        <v>Scoala Gimnaziala Nr 103</v>
      </c>
      <c r="K14" s="5">
        <v>16</v>
      </c>
      <c r="L14" s="104"/>
      <c r="M14" s="68"/>
      <c r="N14" s="68"/>
      <c r="O14" s="68"/>
      <c r="P14" s="68"/>
      <c r="Q14" s="68"/>
    </row>
    <row r="15" spans="1:25" ht="21" customHeight="1" x14ac:dyDescent="0.35">
      <c r="A15" s="105" t="s">
        <v>12</v>
      </c>
      <c r="B15" s="103" t="s">
        <v>223</v>
      </c>
      <c r="C15" s="30" t="s">
        <v>161</v>
      </c>
      <c r="D15" s="10">
        <v>0</v>
      </c>
      <c r="E15" s="4"/>
    </row>
    <row r="16" spans="1:25" ht="21" customHeight="1" thickBot="1" x14ac:dyDescent="0.4">
      <c r="A16" s="106"/>
      <c r="B16" s="104"/>
      <c r="C16" s="30" t="s">
        <v>170</v>
      </c>
      <c r="D16" s="11">
        <v>10</v>
      </c>
    </row>
    <row r="17" spans="1:25" ht="21" customHeight="1" thickBot="1" x14ac:dyDescent="0.4">
      <c r="C17" s="20"/>
      <c r="F17" s="30" t="s">
        <v>170</v>
      </c>
      <c r="G17" s="3">
        <v>30</v>
      </c>
      <c r="H17" s="103" t="s">
        <v>306</v>
      </c>
      <c r="I17" s="7" t="s">
        <v>11</v>
      </c>
    </row>
    <row r="18" spans="1:25" ht="21" customHeight="1" thickBot="1" x14ac:dyDescent="0.4">
      <c r="C18" s="20"/>
      <c r="F18" s="18" t="s">
        <v>49</v>
      </c>
      <c r="G18" s="5">
        <v>3</v>
      </c>
      <c r="H18" s="104"/>
    </row>
    <row r="19" spans="1:25" ht="21" customHeight="1" x14ac:dyDescent="0.35">
      <c r="A19" s="109" t="s">
        <v>13</v>
      </c>
      <c r="B19" s="111"/>
      <c r="C19" s="18" t="s">
        <v>49</v>
      </c>
      <c r="D19" s="12"/>
      <c r="E19" s="4"/>
    </row>
    <row r="20" spans="1:25" ht="21" customHeight="1" thickBot="1" x14ac:dyDescent="0.4">
      <c r="A20" s="110"/>
      <c r="B20" s="112"/>
      <c r="C20" s="40" t="s">
        <v>97</v>
      </c>
      <c r="D20" s="13"/>
    </row>
    <row r="21" spans="1:25" ht="26" customHeight="1" x14ac:dyDescent="0.35">
      <c r="C21" s="20"/>
      <c r="O21" s="6" t="s">
        <v>170</v>
      </c>
      <c r="P21" s="3">
        <v>34</v>
      </c>
      <c r="Q21" s="103" t="s">
        <v>308</v>
      </c>
      <c r="S21" s="6" t="str">
        <f>IF(AND(K13="",K14=""),"",IF(K13=K14,"DEPARTAJARE",IF(K13&gt;K14,J13,J14)))</f>
        <v>Scoala Gimnaziala Nr. 88</v>
      </c>
      <c r="T21" s="3"/>
      <c r="U21" s="178" t="s">
        <v>425</v>
      </c>
      <c r="V21" s="179"/>
      <c r="W21" s="177"/>
      <c r="X21" s="7" t="s">
        <v>10</v>
      </c>
      <c r="Y21" s="107" t="str">
        <f>IF(AND(T21="",T22=""),"",IF(T21=T22,"DEPARTAJARE",IF(T21&gt;T22,S21,S22)))</f>
        <v/>
      </c>
    </row>
    <row r="22" spans="1:25" ht="21" customHeight="1" thickBot="1" x14ac:dyDescent="0.4">
      <c r="C22" s="20"/>
      <c r="O22" s="8" t="s">
        <v>319</v>
      </c>
      <c r="P22" s="5">
        <v>20</v>
      </c>
      <c r="Q22" s="104"/>
      <c r="S22" s="8" t="str">
        <f>IF(AND(K29="",K30=""),"",IF(K29=K30,"DEPARTAJARE",IF(K29&gt;K30,J29,J30)))</f>
        <v>Sc. Gim Nr. 96</v>
      </c>
      <c r="T22" s="5"/>
      <c r="U22" s="178"/>
      <c r="V22" s="179"/>
      <c r="W22" s="177"/>
      <c r="Y22" s="108"/>
    </row>
    <row r="23" spans="1:25" ht="21" customHeight="1" x14ac:dyDescent="0.35">
      <c r="A23" s="105" t="s">
        <v>14</v>
      </c>
      <c r="B23" s="103" t="s">
        <v>226</v>
      </c>
      <c r="C23" s="18" t="s">
        <v>159</v>
      </c>
      <c r="D23" s="12">
        <v>0</v>
      </c>
      <c r="E23" s="4"/>
    </row>
    <row r="24" spans="1:25" ht="21" customHeight="1" thickBot="1" x14ac:dyDescent="0.4">
      <c r="A24" s="106"/>
      <c r="B24" s="104"/>
      <c r="C24" s="19" t="s">
        <v>117</v>
      </c>
      <c r="D24" s="13">
        <v>10</v>
      </c>
    </row>
    <row r="25" spans="1:25" ht="21" customHeight="1" x14ac:dyDescent="0.35">
      <c r="C25" s="20"/>
      <c r="F25" s="6" t="str">
        <f>IF(AND(D23="",D24=""),"",IF(D23=D24,"DEPARTAJARE",IF(D23&gt;D24,C23,C24)))</f>
        <v>Scoala Gimnaziala Nr 178</v>
      </c>
      <c r="G25" s="3">
        <v>11</v>
      </c>
      <c r="H25" s="103" t="s">
        <v>307</v>
      </c>
      <c r="I25" s="7" t="s">
        <v>12</v>
      </c>
    </row>
    <row r="26" spans="1:25" ht="21" customHeight="1" thickBot="1" x14ac:dyDescent="0.4">
      <c r="C26" s="20"/>
      <c r="F26" s="8" t="s">
        <v>319</v>
      </c>
      <c r="G26" s="5">
        <v>18</v>
      </c>
      <c r="H26" s="104"/>
    </row>
    <row r="27" spans="1:25" ht="21" customHeight="1" x14ac:dyDescent="0.35">
      <c r="A27" s="105" t="s">
        <v>15</v>
      </c>
      <c r="B27" s="103" t="s">
        <v>227</v>
      </c>
      <c r="C27" s="18" t="s">
        <v>160</v>
      </c>
      <c r="D27" s="12">
        <v>20</v>
      </c>
      <c r="E27" s="4"/>
    </row>
    <row r="28" spans="1:25" ht="21" customHeight="1" thickBot="1" x14ac:dyDescent="0.4">
      <c r="A28" s="106"/>
      <c r="B28" s="104"/>
      <c r="C28" s="19" t="s">
        <v>65</v>
      </c>
      <c r="D28" s="13">
        <v>8</v>
      </c>
    </row>
    <row r="29" spans="1:25" ht="21" customHeight="1" x14ac:dyDescent="0.35">
      <c r="C29" s="20"/>
      <c r="J29" s="6" t="str">
        <f>IF(AND(G25="",G26=""),"",IF(G25=G26,"DEPARTAJARE",IF(G25&gt;G26,F25,F26)))</f>
        <v xml:space="preserve">Gimnaziala Nr. 108 </v>
      </c>
      <c r="K29" s="3">
        <v>14</v>
      </c>
      <c r="L29" s="103" t="s">
        <v>415</v>
      </c>
      <c r="M29" s="68"/>
      <c r="N29" s="68"/>
      <c r="O29" s="68"/>
      <c r="P29" s="68"/>
      <c r="Q29" s="68"/>
      <c r="R29" s="7" t="s">
        <v>11</v>
      </c>
    </row>
    <row r="30" spans="1:25" ht="21" customHeight="1" thickBot="1" x14ac:dyDescent="0.4">
      <c r="C30" s="20"/>
      <c r="J30" s="8" t="str">
        <f>IF(AND(G33="",G34=""),"",IF(G33=G34,"DEPARTAJARE",IF(G33&gt;G34,F33,F34)))</f>
        <v>Sc. Gim Nr. 96</v>
      </c>
      <c r="K30" s="5">
        <v>40</v>
      </c>
      <c r="L30" s="104"/>
      <c r="M30" s="68"/>
      <c r="N30" s="68"/>
      <c r="O30" s="68"/>
      <c r="P30" s="68"/>
      <c r="Q30" s="68"/>
    </row>
    <row r="31" spans="1:25" ht="21" customHeight="1" x14ac:dyDescent="0.35">
      <c r="A31" s="105" t="s">
        <v>16</v>
      </c>
      <c r="B31" s="103" t="s">
        <v>228</v>
      </c>
      <c r="C31" s="18" t="s">
        <v>150</v>
      </c>
      <c r="D31" s="12">
        <v>4</v>
      </c>
      <c r="E31" s="4"/>
    </row>
    <row r="32" spans="1:25" ht="21" customHeight="1" thickBot="1" x14ac:dyDescent="0.4">
      <c r="A32" s="106"/>
      <c r="B32" s="104"/>
      <c r="C32" s="19" t="s">
        <v>171</v>
      </c>
      <c r="D32" s="13">
        <v>50</v>
      </c>
    </row>
    <row r="33" spans="1:9" ht="21" customHeight="1" x14ac:dyDescent="0.35">
      <c r="C33" s="20"/>
      <c r="F33" s="6" t="s">
        <v>354</v>
      </c>
      <c r="G33" s="3">
        <v>36</v>
      </c>
      <c r="H33" s="103" t="s">
        <v>305</v>
      </c>
      <c r="I33" s="7" t="s">
        <v>13</v>
      </c>
    </row>
    <row r="34" spans="1:9" ht="21" customHeight="1" thickBot="1" x14ac:dyDescent="0.4">
      <c r="C34" s="20"/>
      <c r="F34" s="8" t="s">
        <v>356</v>
      </c>
      <c r="G34" s="5">
        <v>17</v>
      </c>
      <c r="H34" s="104"/>
    </row>
    <row r="35" spans="1:9" ht="21" customHeight="1" x14ac:dyDescent="0.35">
      <c r="A35" s="105" t="s">
        <v>17</v>
      </c>
      <c r="B35" s="103" t="s">
        <v>229</v>
      </c>
      <c r="C35" s="18" t="s">
        <v>172</v>
      </c>
      <c r="D35" s="12">
        <v>18</v>
      </c>
      <c r="E35" s="4"/>
    </row>
    <row r="36" spans="1:9" ht="21" customHeight="1" thickBot="1" x14ac:dyDescent="0.4">
      <c r="A36" s="106"/>
      <c r="B36" s="104"/>
      <c r="C36" s="19" t="s">
        <v>89</v>
      </c>
      <c r="D36" s="13">
        <v>38</v>
      </c>
    </row>
    <row r="41" spans="1:9" ht="15" customHeight="1" x14ac:dyDescent="0.35"/>
    <row r="42" spans="1:9" ht="16" customHeight="1" x14ac:dyDescent="0.35"/>
  </sheetData>
  <mergeCells count="33">
    <mergeCell ref="C1:Y2"/>
    <mergeCell ref="S5:T5"/>
    <mergeCell ref="F5:G5"/>
    <mergeCell ref="C5:D5"/>
    <mergeCell ref="J5:K5"/>
    <mergeCell ref="C3:Y4"/>
    <mergeCell ref="Y5:Y6"/>
    <mergeCell ref="O5:P5"/>
    <mergeCell ref="B7:B8"/>
    <mergeCell ref="B11:B12"/>
    <mergeCell ref="B15:B16"/>
    <mergeCell ref="B19:B20"/>
    <mergeCell ref="B23:B24"/>
    <mergeCell ref="A7:A8"/>
    <mergeCell ref="A11:A12"/>
    <mergeCell ref="A15:A16"/>
    <mergeCell ref="A19:A20"/>
    <mergeCell ref="A23:A24"/>
    <mergeCell ref="B35:B36"/>
    <mergeCell ref="A27:A28"/>
    <mergeCell ref="A31:A32"/>
    <mergeCell ref="A35:A36"/>
    <mergeCell ref="Y21:Y22"/>
    <mergeCell ref="B27:B28"/>
    <mergeCell ref="B31:B32"/>
    <mergeCell ref="Q21:Q22"/>
    <mergeCell ref="U21:V22"/>
    <mergeCell ref="H9:H10"/>
    <mergeCell ref="H33:H34"/>
    <mergeCell ref="H17:H18"/>
    <mergeCell ref="H25:H26"/>
    <mergeCell ref="L13:L14"/>
    <mergeCell ref="L29:L30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Fotbal M - 64</vt:lpstr>
      <vt:lpstr>Fotbal F - 16</vt:lpstr>
      <vt:lpstr>Teqball M - 32</vt:lpstr>
      <vt:lpstr>Volei M - 8</vt:lpstr>
      <vt:lpstr>Volei F - 16</vt:lpstr>
      <vt:lpstr>Baschet 5x5 M</vt:lpstr>
      <vt:lpstr>Baschet 5x5 F</vt:lpstr>
      <vt:lpstr>Baschet 3x3 M</vt:lpstr>
      <vt:lpstr>Baschet 3x3 F</vt:lpstr>
      <vt:lpstr>Handbal M - 16</vt:lpstr>
      <vt:lpstr>Handbal F - 16</vt:lpstr>
      <vt:lpstr>'Baschet 3x3 F'!Print_Area</vt:lpstr>
      <vt:lpstr>'Baschet 3x3 M'!Print_Area</vt:lpstr>
      <vt:lpstr>'Baschet 5x5 F'!Print_Area</vt:lpstr>
      <vt:lpstr>'Baschet 5x5 M'!Print_Area</vt:lpstr>
      <vt:lpstr>'Fotbal F - 16'!Print_Area</vt:lpstr>
      <vt:lpstr>'Fotbal M - 64'!Print_Area</vt:lpstr>
      <vt:lpstr>'Handbal F - 16'!Print_Area</vt:lpstr>
      <vt:lpstr>'Handbal M - 16'!Print_Area</vt:lpstr>
      <vt:lpstr>'Teqball M - 32'!Print_Area</vt:lpstr>
      <vt:lpstr>'Volei F - 16'!Print_Area</vt:lpstr>
      <vt:lpstr>'Volei M - 8'!Print_Area</vt:lpstr>
      <vt:lpstr>'Baschet 3x3 F'!Print_Titles</vt:lpstr>
      <vt:lpstr>'Baschet 3x3 M'!Print_Titles</vt:lpstr>
      <vt:lpstr>'Baschet 5x5 F'!Print_Titles</vt:lpstr>
      <vt:lpstr>'Baschet 5x5 M'!Print_Titles</vt:lpstr>
      <vt:lpstr>'Fotbal F - 16'!Print_Titles</vt:lpstr>
      <vt:lpstr>'Fotbal M - 64'!Print_Titles</vt:lpstr>
      <vt:lpstr>'Handbal F - 16'!Print_Titles</vt:lpstr>
      <vt:lpstr>'Handbal M - 16'!Print_Titles</vt:lpstr>
      <vt:lpstr>'Teqball M - 32'!Print_Titles</vt:lpstr>
      <vt:lpstr>'Volei F - 16'!Print_Titles</vt:lpstr>
      <vt:lpstr>'Volei M - 8'!Print_Titles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Radulescu Adrian</cp:lastModifiedBy>
  <dcterms:created xsi:type="dcterms:W3CDTF">2026-09-25T11:44:34Z</dcterms:created>
  <dcterms:modified xsi:type="dcterms:W3CDTF">2026-10-16T18:57:22Z</dcterms:modified>
</cp:coreProperties>
</file>