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 9-12/Saptamana 2/5-8/"/>
    </mc:Choice>
  </mc:AlternateContent>
  <xr:revisionPtr revIDLastSave="5" documentId="11_F25DC773A252ABDACC1048C6C19F59505ADE58E0" xr6:coauthVersionLast="47" xr6:coauthVersionMax="47" xr10:uidLastSave="{64CB1844-BC71-49FD-8120-B92FCF963F1B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" i="1" l="1"/>
  <c r="K29" i="1"/>
  <c r="S22" i="1"/>
  <c r="O22" i="1"/>
  <c r="V21" i="1"/>
  <c r="S21" i="1"/>
  <c r="O21" i="1"/>
  <c r="K14" i="1"/>
  <c r="K13" i="1"/>
</calcChain>
</file>

<file path=xl/sharedStrings.xml><?xml version="1.0" encoding="utf-8"?>
<sst xmlns="http://schemas.openxmlformats.org/spreadsheetml/2006/main" count="66" uniqueCount="51">
  <si>
    <t>TABLOU COMPETIȚIONAL – VOLEI FEMININ GIMNAZIU – 16 ECHIPE</t>
  </si>
  <si>
    <t>Completează numele echipelor și scorurile. Câștigătorii se propagă automat în turul următor; la egalitate apare „DEPARTAJARE”.</t>
  </si>
  <si>
    <t>OPTIMI – 16 ECHIPE</t>
  </si>
  <si>
    <t>SFERTURI – 8 ECHIPE</t>
  </si>
  <si>
    <t>SEMIFINALE – 4 ECHIPE</t>
  </si>
  <si>
    <t>FINALA MICA – 2 ECHIPE</t>
  </si>
  <si>
    <t>FINALA – 2 ECHIPE</t>
  </si>
  <si>
    <t>CÂȘTIGĂTOARE</t>
  </si>
  <si>
    <t>Echipă</t>
  </si>
  <si>
    <t>Scor</t>
  </si>
  <si>
    <t>M1</t>
  </si>
  <si>
    <t>Duminică - 4 octombrie ora: 11:00 - 12:00</t>
  </si>
  <si>
    <t>Scoala Gimnaziala Petre Ispirescu</t>
  </si>
  <si>
    <t>Liceul Teoretic Stefan Odobleja</t>
  </si>
  <si>
    <t>Sc. Petre Ispirescu / L.T. Stefan Odobleja</t>
  </si>
  <si>
    <t>Duminică - 11 octombrie ora: 12:00 - 13:00</t>
  </si>
  <si>
    <t>Sc. Gim. Nr. 167 Ech.1 / Sc. Gim. G. Bacovia</t>
  </si>
  <si>
    <t>M2</t>
  </si>
  <si>
    <t>Duminică - 4 octombrie ora: 12:00 - 13:00</t>
  </si>
  <si>
    <t>Scoala Gimnaziala Nr 167 Echipa 1</t>
  </si>
  <si>
    <t>Scoala Gimnaziala George Bacovia</t>
  </si>
  <si>
    <t>Vineri - 16 octombrie ora: 11:00 - 12:00</t>
  </si>
  <si>
    <t>M3</t>
  </si>
  <si>
    <t>Tur Liber 2</t>
  </si>
  <si>
    <t>Scoala Gimnaziala Nr 54</t>
  </si>
  <si>
    <t>Marti - 13 octombrie ora: 12:00 - 13:00</t>
  </si>
  <si>
    <t>Scoala Gimnaziala Nr.190</t>
  </si>
  <si>
    <t>M4</t>
  </si>
  <si>
    <t>Tur Liber 4</t>
  </si>
  <si>
    <t>Sambata - 17 octombrie ora: 12:00 - 13:00</t>
  </si>
  <si>
    <t>M5</t>
  </si>
  <si>
    <t>Duminică - 4 octombrie ora: 15:00 - 16:00</t>
  </si>
  <si>
    <t>Scoala Gimnaziala Alexandru Ioan Cuza</t>
  </si>
  <si>
    <t>Scoala Gimnaziala Sf Andrei</t>
  </si>
  <si>
    <t>Sc. Gim. A.I. Cuza / Scoala Gimn. Sf Andrei</t>
  </si>
  <si>
    <t>Tur Liber</t>
  </si>
  <si>
    <t>M6</t>
  </si>
  <si>
    <t>Tur Liber 3</t>
  </si>
  <si>
    <t>Tur Liber 1</t>
  </si>
  <si>
    <t>Vineri - 16 octombrie ora: 12:00 - 13:00</t>
  </si>
  <si>
    <t>M7</t>
  </si>
  <si>
    <t>Duminică - 4 octombrie ora: 14:00 - 15:00</t>
  </si>
  <si>
    <t>Scoala Gimnaziala Nr. 39</t>
  </si>
  <si>
    <t>Scoala Gimnaziala Nr 197</t>
  </si>
  <si>
    <t>Sc. Gim. Nr. 39 / Sc. Gim. Nr. 197</t>
  </si>
  <si>
    <t>Marti - 13 octombrie ora: 13:00 - 14:00</t>
  </si>
  <si>
    <t>Sc. Gim. C. de la Cernica / Sc. Gim. Nr. 167 Ech.2</t>
  </si>
  <si>
    <t>M8</t>
  </si>
  <si>
    <t>Duminică - 4 octombrie ora: 13:00 - 14:00</t>
  </si>
  <si>
    <t>Scoala Gimnaziala Sf Calinic de la Cernica</t>
  </si>
  <si>
    <t>Scoala Gimnaziala Nr 167 Echipa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</si>
</sst>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sz val="12"/>
      <color theme="1"/>
      <name val="Times New Roman"/>
      <family val="1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E9E9E"/>
      </right>
      <top style="medium">
        <color indexed="64"/>
      </top>
      <bottom style="thin">
        <color rgb="FF9E9E9E"/>
      </bottom>
      <diagonal/>
    </border>
    <border>
      <left style="thin">
        <color rgb="FF9E9E9E"/>
      </left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rgb="FF9E9E9E"/>
      </right>
      <top style="medium">
        <color rgb="FF385D8A"/>
      </top>
      <bottom style="medium">
        <color indexed="64"/>
      </bottom>
      <diagonal/>
    </border>
    <border>
      <left style="thin">
        <color rgb="FF9E9E9E"/>
      </left>
      <right style="medium">
        <color indexed="64"/>
      </right>
      <top style="thin">
        <color rgb="FF9E9E9E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0" fillId="4" borderId="0" xfId="0" applyFill="1"/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7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0" fillId="0" borderId="0" xfId="0" applyFont="1"/>
    <xf numFmtId="0" fontId="9" fillId="7" borderId="10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zoomScale="40" zoomScaleNormal="40" workbookViewId="0">
      <selection activeCell="H43" sqref="H43"/>
    </sheetView>
  </sheetViews>
  <sheetFormatPr defaultColWidth="8.81640625" defaultRowHeight="14.5" x14ac:dyDescent="0.35"/>
  <cols>
    <col min="2" max="2" width="22.1796875" customWidth="1"/>
    <col min="3" max="3" width="40.81640625" bestFit="1" customWidth="1"/>
    <col min="4" max="4" width="9" customWidth="1"/>
    <col min="5" max="5" width="4" customWidth="1"/>
    <col min="6" max="6" width="53.08984375" bestFit="1" customWidth="1"/>
    <col min="7" max="7" width="9" customWidth="1"/>
    <col min="8" max="8" width="55.81640625" bestFit="1" customWidth="1"/>
    <col min="9" max="9" width="9" customWidth="1"/>
    <col min="10" max="10" width="4" customWidth="1"/>
    <col min="11" max="11" width="23" customWidth="1"/>
    <col min="12" max="12" width="9" customWidth="1"/>
    <col min="13" max="13" width="32.7265625" customWidth="1"/>
    <col min="14" max="14" width="26.81640625" style="5" customWidth="1"/>
    <col min="15" max="15" width="32.26953125" style="5" customWidth="1"/>
    <col min="16" max="16" width="13.7265625" style="5" customWidth="1"/>
    <col min="17" max="17" width="37" style="5" customWidth="1"/>
    <col min="18" max="18" width="4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customHeight="1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8" customHeight="1" x14ac:dyDescent="0.3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 customHeight="1" x14ac:dyDescent="0.35">
      <c r="C5" s="4" t="s">
        <v>2</v>
      </c>
      <c r="D5" s="2"/>
      <c r="F5" s="4" t="s">
        <v>3</v>
      </c>
      <c r="G5" s="2"/>
      <c r="K5" s="4" t="s">
        <v>4</v>
      </c>
      <c r="L5" s="2"/>
      <c r="O5" s="6" t="s">
        <v>5</v>
      </c>
      <c r="P5" s="7"/>
      <c r="Q5" s="7"/>
      <c r="S5" s="4" t="s">
        <v>6</v>
      </c>
      <c r="T5" s="2"/>
      <c r="V5" s="8" t="s">
        <v>7</v>
      </c>
    </row>
    <row r="6" spans="1:22" ht="15" thickBot="1" x14ac:dyDescent="0.4">
      <c r="C6" s="9" t="s">
        <v>8</v>
      </c>
      <c r="D6" s="10" t="s">
        <v>9</v>
      </c>
      <c r="F6" s="9" t="s">
        <v>8</v>
      </c>
      <c r="G6" s="10" t="s">
        <v>9</v>
      </c>
      <c r="H6" s="10"/>
      <c r="I6" s="10"/>
      <c r="K6" s="9" t="s">
        <v>8</v>
      </c>
      <c r="L6" s="10" t="s">
        <v>9</v>
      </c>
      <c r="M6" s="10"/>
      <c r="N6" s="11"/>
      <c r="O6" s="11"/>
      <c r="P6" s="11"/>
      <c r="Q6" s="11"/>
      <c r="S6" s="9" t="s">
        <v>8</v>
      </c>
      <c r="T6" s="10" t="s">
        <v>9</v>
      </c>
      <c r="V6" s="2"/>
    </row>
    <row r="7" spans="1:22" ht="15" x14ac:dyDescent="0.35">
      <c r="A7" s="12" t="s">
        <v>10</v>
      </c>
      <c r="B7" s="13" t="s">
        <v>11</v>
      </c>
      <c r="C7" s="14" t="s">
        <v>12</v>
      </c>
      <c r="D7" s="15"/>
      <c r="E7" s="16"/>
    </row>
    <row r="8" spans="1:22" ht="15.5" thickBot="1" x14ac:dyDescent="0.4">
      <c r="A8" s="17"/>
      <c r="B8" s="18"/>
      <c r="C8" s="19" t="s">
        <v>13</v>
      </c>
      <c r="D8" s="20"/>
    </row>
    <row r="9" spans="1:22" ht="15.5" x14ac:dyDescent="0.35">
      <c r="C9" s="21"/>
      <c r="F9" s="22" t="s">
        <v>14</v>
      </c>
      <c r="G9" s="15"/>
      <c r="H9" s="13" t="s">
        <v>15</v>
      </c>
      <c r="I9" s="23"/>
      <c r="J9" s="24" t="s">
        <v>10</v>
      </c>
    </row>
    <row r="10" spans="1:22" ht="16" thickBot="1" x14ac:dyDescent="0.4">
      <c r="C10" s="21"/>
      <c r="F10" s="25" t="s">
        <v>16</v>
      </c>
      <c r="G10" s="20"/>
      <c r="H10" s="18"/>
      <c r="I10" s="23"/>
    </row>
    <row r="11" spans="1:22" ht="15" x14ac:dyDescent="0.35">
      <c r="A11" s="12" t="s">
        <v>17</v>
      </c>
      <c r="B11" s="13" t="s">
        <v>18</v>
      </c>
      <c r="C11" s="14" t="s">
        <v>19</v>
      </c>
      <c r="D11" s="15"/>
      <c r="E11" s="16"/>
    </row>
    <row r="12" spans="1:22" ht="15.5" thickBot="1" x14ac:dyDescent="0.4">
      <c r="A12" s="26"/>
      <c r="B12" s="18"/>
      <c r="C12" s="19" t="s">
        <v>20</v>
      </c>
      <c r="D12" s="20"/>
    </row>
    <row r="13" spans="1:22" ht="15.5" x14ac:dyDescent="0.35">
      <c r="C13" s="21"/>
      <c r="K13" s="22" t="str">
        <f>IF(AND(G9="",G10=""),"",IF(G9=G10,"DEPARTAJARE",IF(G9&gt;G10,F9,F10)))</f>
        <v/>
      </c>
      <c r="L13" s="15"/>
      <c r="M13" s="13" t="s">
        <v>21</v>
      </c>
      <c r="N13" s="27"/>
      <c r="O13" s="27"/>
      <c r="P13" s="27"/>
      <c r="Q13" s="27"/>
      <c r="R13" s="24" t="s">
        <v>10</v>
      </c>
    </row>
    <row r="14" spans="1:22" ht="16" thickBot="1" x14ac:dyDescent="0.4">
      <c r="C14" s="21"/>
      <c r="K14" s="25" t="str">
        <f>IF(AND(G17="",G18=""),"",IF(G17=G18,"DEPARTAJARE",IF(G17&gt;G18,F17,F18)))</f>
        <v/>
      </c>
      <c r="L14" s="20"/>
      <c r="M14" s="18"/>
      <c r="N14" s="27"/>
      <c r="O14" s="27"/>
      <c r="P14" s="27"/>
      <c r="Q14" s="27"/>
    </row>
    <row r="15" spans="1:22" ht="15" x14ac:dyDescent="0.35">
      <c r="A15" s="28" t="s">
        <v>22</v>
      </c>
      <c r="B15" s="29"/>
      <c r="C15" s="30" t="s">
        <v>23</v>
      </c>
      <c r="D15" s="15"/>
      <c r="E15" s="16"/>
    </row>
    <row r="16" spans="1:22" ht="15.5" thickBot="1" x14ac:dyDescent="0.4">
      <c r="A16" s="31"/>
      <c r="B16" s="32"/>
      <c r="C16" s="19" t="s">
        <v>24</v>
      </c>
      <c r="D16" s="20"/>
    </row>
    <row r="17" spans="1:22" ht="16" thickBot="1" x14ac:dyDescent="0.4">
      <c r="C17" s="21"/>
      <c r="F17" s="43" t="s">
        <v>24</v>
      </c>
      <c r="G17" s="15"/>
      <c r="H17" s="13" t="s">
        <v>25</v>
      </c>
      <c r="I17" s="23"/>
      <c r="J17" s="24" t="s">
        <v>17</v>
      </c>
    </row>
    <row r="18" spans="1:22" ht="16" thickBot="1" x14ac:dyDescent="0.4">
      <c r="C18" s="21"/>
      <c r="F18" s="44" t="s">
        <v>26</v>
      </c>
      <c r="G18" s="20"/>
      <c r="H18" s="18"/>
      <c r="I18" s="23"/>
    </row>
    <row r="19" spans="1:22" ht="15" x14ac:dyDescent="0.35">
      <c r="A19" s="28" t="s">
        <v>27</v>
      </c>
      <c r="B19" s="33"/>
      <c r="C19" s="14" t="s">
        <v>26</v>
      </c>
      <c r="D19" s="15"/>
      <c r="E19" s="16"/>
    </row>
    <row r="20" spans="1:22" ht="15.5" thickBot="1" x14ac:dyDescent="0.4">
      <c r="A20" s="31"/>
      <c r="B20" s="34"/>
      <c r="C20" s="35" t="s">
        <v>28</v>
      </c>
      <c r="D20" s="20"/>
    </row>
    <row r="21" spans="1:22" ht="15.5" x14ac:dyDescent="0.35">
      <c r="C21" s="21"/>
      <c r="O21" s="22" t="str">
        <f>IF(AND(I13="",I14=""),"",IF(I13=I14,"DEPARTAJARE",IF(I13&gt;I14,H13,H14)))</f>
        <v/>
      </c>
      <c r="P21" s="15"/>
      <c r="Q21" s="13" t="s">
        <v>29</v>
      </c>
      <c r="S21" s="22" t="str">
        <f>IF(AND(L13="",L14=""),"",IF(L13=L14,"DEPARTAJARE",IF(L13&gt;L14,K13,K14)))</f>
        <v/>
      </c>
      <c r="T21" s="15"/>
      <c r="U21" s="24" t="s">
        <v>10</v>
      </c>
      <c r="V21" s="36" t="str">
        <f>IF(AND(T21="",T22=""),"",IF(T21=T22,"DEPARTAJARE",IF(T21&gt;T22,S21,S22)))</f>
        <v/>
      </c>
    </row>
    <row r="22" spans="1:22" ht="16" thickBot="1" x14ac:dyDescent="0.4">
      <c r="C22" s="21"/>
      <c r="O22" s="25" t="str">
        <f>IF(AND(I29="",I30=""),"",IF(I29=I30,"DEPARTAJARE",IF(I29&gt;I30,H29,H30)))</f>
        <v/>
      </c>
      <c r="P22" s="20"/>
      <c r="Q22" s="18"/>
      <c r="S22" s="25" t="str">
        <f>IF(AND(L29="",L30=""),"",IF(L29=L30,"DEPARTAJARE",IF(L29&gt;L30,K29,K30)))</f>
        <v/>
      </c>
      <c r="T22" s="20"/>
      <c r="V22" s="37"/>
    </row>
    <row r="23" spans="1:22" ht="15" x14ac:dyDescent="0.35">
      <c r="A23" s="12" t="s">
        <v>30</v>
      </c>
      <c r="B23" s="13" t="s">
        <v>31</v>
      </c>
      <c r="C23" s="14" t="s">
        <v>32</v>
      </c>
      <c r="D23" s="15"/>
      <c r="E23" s="16"/>
    </row>
    <row r="24" spans="1:22" ht="15.5" thickBot="1" x14ac:dyDescent="0.4">
      <c r="A24" s="26"/>
      <c r="B24" s="18"/>
      <c r="C24" s="19" t="s">
        <v>33</v>
      </c>
      <c r="D24" s="20"/>
    </row>
    <row r="25" spans="1:22" ht="15.5" x14ac:dyDescent="0.35">
      <c r="C25" s="21"/>
      <c r="F25" s="45" t="s">
        <v>34</v>
      </c>
      <c r="G25" s="15"/>
      <c r="H25" s="38"/>
      <c r="I25" s="23"/>
      <c r="J25" s="24" t="s">
        <v>22</v>
      </c>
    </row>
    <row r="26" spans="1:22" ht="16" thickBot="1" x14ac:dyDescent="0.4">
      <c r="C26" s="21"/>
      <c r="F26" s="25" t="s">
        <v>35</v>
      </c>
      <c r="G26" s="20"/>
      <c r="H26" s="38"/>
      <c r="I26" s="23"/>
    </row>
    <row r="27" spans="1:22" ht="15.5" thickBot="1" x14ac:dyDescent="0.4">
      <c r="A27" s="28" t="s">
        <v>36</v>
      </c>
      <c r="B27" s="33"/>
      <c r="C27" s="39" t="s">
        <v>37</v>
      </c>
      <c r="D27" s="40"/>
      <c r="E27" s="16"/>
    </row>
    <row r="28" spans="1:22" ht="15.5" thickBot="1" x14ac:dyDescent="0.4">
      <c r="A28" s="31"/>
      <c r="B28" s="34"/>
      <c r="C28" s="41" t="s">
        <v>38</v>
      </c>
      <c r="D28" s="42"/>
    </row>
    <row r="29" spans="1:22" ht="15.5" x14ac:dyDescent="0.35">
      <c r="C29" s="21"/>
      <c r="K29" s="22" t="str">
        <f>IF(AND(G25="",G26=""),"",IF(G25=G26,"DEPARTAJARE",IF(G25&gt;G26,F25,F26)))</f>
        <v/>
      </c>
      <c r="L29" s="15"/>
      <c r="M29" s="13" t="s">
        <v>39</v>
      </c>
      <c r="N29" s="27"/>
      <c r="O29" s="27"/>
      <c r="P29" s="27"/>
      <c r="Q29" s="27"/>
      <c r="R29" s="24" t="s">
        <v>17</v>
      </c>
    </row>
    <row r="30" spans="1:22" ht="16" thickBot="1" x14ac:dyDescent="0.4">
      <c r="C30" s="21"/>
      <c r="K30" s="25" t="str">
        <f>IF(AND(G33="",G34=""),"",IF(G33=G34,"DEPARTAJARE",IF(G33&gt;G34,F33,F34)))</f>
        <v/>
      </c>
      <c r="L30" s="20"/>
      <c r="M30" s="18"/>
      <c r="N30" s="27"/>
      <c r="O30" s="27"/>
      <c r="P30" s="27"/>
      <c r="Q30" s="27"/>
    </row>
    <row r="31" spans="1:22" ht="15" x14ac:dyDescent="0.35">
      <c r="A31" s="12" t="s">
        <v>40</v>
      </c>
      <c r="B31" s="13" t="s">
        <v>41</v>
      </c>
      <c r="C31" s="14" t="s">
        <v>42</v>
      </c>
      <c r="D31" s="15"/>
      <c r="E31" s="16"/>
    </row>
    <row r="32" spans="1:22" ht="15.5" thickBot="1" x14ac:dyDescent="0.4">
      <c r="A32" s="26"/>
      <c r="B32" s="18"/>
      <c r="C32" s="19" t="s">
        <v>43</v>
      </c>
      <c r="D32" s="20"/>
    </row>
    <row r="33" spans="1:10" ht="15.5" x14ac:dyDescent="0.35">
      <c r="C33" s="21"/>
      <c r="F33" s="22" t="s">
        <v>44</v>
      </c>
      <c r="G33" s="15"/>
      <c r="H33" s="13" t="s">
        <v>45</v>
      </c>
      <c r="I33" s="23"/>
      <c r="J33" s="24" t="s">
        <v>27</v>
      </c>
    </row>
    <row r="34" spans="1:10" ht="16" thickBot="1" x14ac:dyDescent="0.4">
      <c r="C34" s="21"/>
      <c r="F34" s="25" t="s">
        <v>46</v>
      </c>
      <c r="G34" s="20"/>
      <c r="H34" s="18"/>
      <c r="I34" s="23"/>
    </row>
    <row r="35" spans="1:10" ht="15" x14ac:dyDescent="0.35">
      <c r="A35" s="12" t="s">
        <v>47</v>
      </c>
      <c r="B35" s="13" t="s">
        <v>48</v>
      </c>
      <c r="C35" s="14" t="s">
        <v>49</v>
      </c>
      <c r="D35" s="15"/>
      <c r="E35" s="16"/>
    </row>
    <row r="36" spans="1:10" ht="15.5" thickBot="1" x14ac:dyDescent="0.4">
      <c r="A36" s="26"/>
      <c r="B36" s="18"/>
      <c r="C36" s="19" t="s">
        <v>50</v>
      </c>
      <c r="D36" s="20"/>
    </row>
  </sheetData>
  <mergeCells count="30">
    <mergeCell ref="A31:A32"/>
    <mergeCell ref="B31:B32"/>
    <mergeCell ref="H33:H34"/>
    <mergeCell ref="A35:A36"/>
    <mergeCell ref="B35:B36"/>
    <mergeCell ref="V21:V22"/>
    <mergeCell ref="A23:A24"/>
    <mergeCell ref="B23:B24"/>
    <mergeCell ref="A27:A28"/>
    <mergeCell ref="B27:B28"/>
    <mergeCell ref="M29:M30"/>
    <mergeCell ref="A15:A16"/>
    <mergeCell ref="B15:B16"/>
    <mergeCell ref="H17:H18"/>
    <mergeCell ref="A19:A20"/>
    <mergeCell ref="B19:B20"/>
    <mergeCell ref="Q21:Q22"/>
    <mergeCell ref="A7:A8"/>
    <mergeCell ref="B7:B8"/>
    <mergeCell ref="H9:H10"/>
    <mergeCell ref="A11:A12"/>
    <mergeCell ref="B11:B12"/>
    <mergeCell ref="M13:M14"/>
    <mergeCell ref="C1:V2"/>
    <mergeCell ref="C3:V4"/>
    <mergeCell ref="C5:D5"/>
    <mergeCell ref="F5:G5"/>
    <mergeCell ref="K5:L5"/>
    <mergeCell ref="S5:T5"/>
    <mergeCell ref="V5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2026-10-01T07:44:31Z</dcterms:modified>
</cp:coreProperties>
</file>