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bf7ab58d2b3d420/Desktop/academie 2026/Tablouri pe saptamani si sporturi/"/>
    </mc:Choice>
  </mc:AlternateContent>
  <xr:revisionPtr revIDLastSave="6" documentId="11_F25DC773A252ABDACC1048C6C19F59505ADE58E0" xr6:coauthVersionLast="47" xr6:coauthVersionMax="47" xr10:uidLastSave="{7B98936C-02AA-4DC8-97F3-13E892172EAB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1" l="1"/>
  <c r="H30" i="1"/>
  <c r="H29" i="1"/>
  <c r="E26" i="1"/>
  <c r="K22" i="1"/>
  <c r="N21" i="1"/>
  <c r="K21" i="1"/>
  <c r="E18" i="1"/>
  <c r="H14" i="1"/>
  <c r="H13" i="1"/>
</calcChain>
</file>

<file path=xl/sharedStrings.xml><?xml version="1.0" encoding="utf-8"?>
<sst xmlns="http://schemas.openxmlformats.org/spreadsheetml/2006/main" count="48" uniqueCount="37">
  <si>
    <t>TABLOU COMPETIȚIONAL – LICEU – HANDBAL MASCULIN – 16 ECHIPE</t>
  </si>
  <si>
    <t>Completează numele echipelor și scorurile. Câștigătorii se propagă automat în turul următor; la egalitate apare „DEPARTAJARE”.</t>
  </si>
  <si>
    <t>Data/oră</t>
  </si>
  <si>
    <t>OPTIMI – 16 ECHIPE</t>
  </si>
  <si>
    <t>SFERTURI – 8 ECHIPE</t>
  </si>
  <si>
    <t>SEMIFINALE – 4 ECHIPE</t>
  </si>
  <si>
    <t>FINALA – 2 ECHIPE</t>
  </si>
  <si>
    <t>CÂȘTIGĂTOARE</t>
  </si>
  <si>
    <t>Echipă</t>
  </si>
  <si>
    <t>Scor</t>
  </si>
  <si>
    <t>M1</t>
  </si>
  <si>
    <t>Colegiul Tehnic Media</t>
  </si>
  <si>
    <t>Tur Liber 1</t>
  </si>
  <si>
    <t>Liceul Teoretic Nicolae Iorga</t>
  </si>
  <si>
    <t>M2</t>
  </si>
  <si>
    <t>Tur Liber 2</t>
  </si>
  <si>
    <t>M3</t>
  </si>
  <si>
    <t>Tur Liber 6</t>
  </si>
  <si>
    <t>Tur Liber 3</t>
  </si>
  <si>
    <t>M4</t>
  </si>
  <si>
    <t>Vineri-02.10.2026       ora: 15:00-16:00</t>
  </si>
  <si>
    <t>C.T.P.T. Gheorghe Airinei</t>
  </si>
  <si>
    <t>Colegiul Tehnic Petru Maior</t>
  </si>
  <si>
    <t>M5</t>
  </si>
  <si>
    <t>Tur Liber 4</t>
  </si>
  <si>
    <t>Liceul Tehnologic Petru Poni</t>
  </si>
  <si>
    <t>M6</t>
  </si>
  <si>
    <t>Sambata-03.10.2026       ora: 12:00-13:00</t>
  </si>
  <si>
    <t>Liceul Teoretic Traian Echipa 2</t>
  </si>
  <si>
    <t>Liceul Teoretic Marin Preda</t>
  </si>
  <si>
    <t>M7</t>
  </si>
  <si>
    <t>Sambata-03.10.2026       ora: 15:00-16:00</t>
  </si>
  <si>
    <t>Colegiul Economic Virgil Madgearu</t>
  </si>
  <si>
    <t>Liceul Teoretic Traian Echipa 1</t>
  </si>
  <si>
    <t>Liceul Teoretic Stefan Odobleja</t>
  </si>
  <si>
    <t>M8</t>
  </si>
  <si>
    <t>Tur Liber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</si>
</sst>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2"/>
      <color rgb="FFFFFFFF"/>
      <name val="Calibri"/>
    </font>
    <font>
      <b/>
      <sz val="11"/>
      <name val="Calibri"/>
      <family val="2"/>
    </font>
    <font>
      <b/>
      <sz val="11"/>
      <color rgb="FF666666"/>
      <name val="Calibri"/>
    </font>
    <font>
      <sz val="11"/>
      <name val="Calibri"/>
      <family val="2"/>
    </font>
    <font>
      <b/>
      <sz val="11"/>
      <color rgb="FF0000FF"/>
      <name val="Calibri"/>
    </font>
    <font>
      <sz val="11"/>
      <name val="Calibri"/>
      <family val="2"/>
      <scheme val="minor"/>
    </font>
    <font>
      <sz val="8"/>
      <color rgb="FFAAAAAA"/>
      <name val="Calibri"/>
    </font>
    <font>
      <sz val="11"/>
      <color rgb="FF000000"/>
      <name val="Calibri"/>
    </font>
    <font>
      <b/>
      <sz val="11"/>
      <color rgb="FFFF0000"/>
      <name val="Calibri"/>
      <family val="2"/>
    </font>
    <font>
      <b/>
      <sz val="12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E2F0D9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medium">
        <color rgb="FF385D8A"/>
      </right>
      <top style="medium">
        <color rgb="FF385D8A"/>
      </top>
      <bottom style="medium">
        <color rgb="FF385D8A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385D8A"/>
      </right>
      <top style="thin">
        <color rgb="FF9E9E9E"/>
      </top>
      <bottom style="medium">
        <color rgb="FF385D8A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8" fillId="6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6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2" fillId="6" borderId="3" xfId="0" applyFont="1" applyFill="1" applyBorder="1" applyAlignment="1">
      <alignment horizontal="left" vertical="center"/>
    </xf>
    <xf numFmtId="0" fontId="12" fillId="6" borderId="5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left" vertical="center"/>
    </xf>
    <xf numFmtId="0" fontId="14" fillId="8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left" vertical="center"/>
    </xf>
    <xf numFmtId="0" fontId="8" fillId="9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topLeftCell="A13" zoomScale="70" zoomScaleNormal="70" workbookViewId="0">
      <selection activeCell="F41" sqref="F41"/>
    </sheetView>
  </sheetViews>
  <sheetFormatPr defaultRowHeight="14.5" x14ac:dyDescent="0.35"/>
  <cols>
    <col min="2" max="2" width="18.26953125" customWidth="1"/>
    <col min="3" max="3" width="29.81640625" bestFit="1" customWidth="1"/>
    <col min="4" max="4" width="4.36328125" bestFit="1" customWidth="1"/>
    <col min="5" max="5" width="26.7265625" bestFit="1" customWidth="1"/>
  </cols>
  <sheetData>
    <row r="1" spans="1:14" x14ac:dyDescent="0.35"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5">
      <c r="C3" s="3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5" thickBot="1" x14ac:dyDescent="0.4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B5" s="4" t="s">
        <v>2</v>
      </c>
      <c r="C5" s="5" t="s">
        <v>3</v>
      </c>
      <c r="D5" s="2"/>
      <c r="E5" s="5" t="s">
        <v>4</v>
      </c>
      <c r="F5" s="2"/>
      <c r="H5" s="5" t="s">
        <v>5</v>
      </c>
      <c r="I5" s="2"/>
      <c r="K5" s="5" t="s">
        <v>6</v>
      </c>
      <c r="L5" s="2"/>
      <c r="N5" s="6" t="s">
        <v>7</v>
      </c>
    </row>
    <row r="6" spans="1:14" ht="15" thickBot="1" x14ac:dyDescent="0.4">
      <c r="B6" s="7"/>
      <c r="C6" s="8" t="s">
        <v>8</v>
      </c>
      <c r="D6" s="9" t="s">
        <v>9</v>
      </c>
      <c r="E6" s="10" t="s">
        <v>8</v>
      </c>
      <c r="F6" s="9" t="s">
        <v>9</v>
      </c>
      <c r="H6" s="10" t="s">
        <v>8</v>
      </c>
      <c r="I6" s="9" t="s">
        <v>9</v>
      </c>
      <c r="K6" s="10" t="s">
        <v>8</v>
      </c>
      <c r="L6" s="9" t="s">
        <v>9</v>
      </c>
      <c r="N6" s="2"/>
    </row>
    <row r="7" spans="1:14" x14ac:dyDescent="0.35">
      <c r="A7" s="11" t="s">
        <v>10</v>
      </c>
      <c r="B7" s="12"/>
      <c r="C7" s="13" t="s">
        <v>11</v>
      </c>
      <c r="D7" s="14"/>
    </row>
    <row r="8" spans="1:14" ht="15" thickBot="1" x14ac:dyDescent="0.4">
      <c r="A8" s="15"/>
      <c r="B8" s="12"/>
      <c r="C8" s="16" t="s">
        <v>12</v>
      </c>
      <c r="D8" s="17"/>
    </row>
    <row r="9" spans="1:14" ht="15" thickBot="1" x14ac:dyDescent="0.4">
      <c r="C9" s="18"/>
      <c r="E9" s="13" t="s">
        <v>11</v>
      </c>
      <c r="F9" s="14"/>
      <c r="G9" s="19"/>
    </row>
    <row r="10" spans="1:14" ht="15" thickBot="1" x14ac:dyDescent="0.4">
      <c r="C10" s="18"/>
      <c r="E10" s="13" t="s">
        <v>13</v>
      </c>
      <c r="F10" s="17"/>
    </row>
    <row r="11" spans="1:14" x14ac:dyDescent="0.35">
      <c r="A11" s="11" t="s">
        <v>14</v>
      </c>
      <c r="B11" s="12"/>
      <c r="C11" s="13" t="s">
        <v>13</v>
      </c>
      <c r="D11" s="14"/>
    </row>
    <row r="12" spans="1:14" ht="15" thickBot="1" x14ac:dyDescent="0.4">
      <c r="A12" s="15"/>
      <c r="B12" s="12"/>
      <c r="C12" s="16" t="s">
        <v>15</v>
      </c>
      <c r="D12" s="17"/>
    </row>
    <row r="13" spans="1:14" x14ac:dyDescent="0.35">
      <c r="C13" s="18"/>
      <c r="H13" s="20" t="str">
        <f>IF(AND(F9="",F10=""),"",IF(F9=F10,"DEPARTAJARE",IF(F9&gt;F10,E9,E10)))</f>
        <v/>
      </c>
      <c r="I13" s="14"/>
      <c r="J13" s="19"/>
    </row>
    <row r="14" spans="1:14" ht="15" thickBot="1" x14ac:dyDescent="0.4">
      <c r="C14" s="18"/>
      <c r="H14" s="21" t="str">
        <f>IF(AND(F17="",F18=""),"",IF(F17=F18,"DEPARTAJARE",IF(F17&gt;F18,E17,E18)))</f>
        <v/>
      </c>
      <c r="I14" s="17"/>
    </row>
    <row r="15" spans="1:14" x14ac:dyDescent="0.35">
      <c r="A15" s="11" t="s">
        <v>16</v>
      </c>
      <c r="B15" s="12"/>
      <c r="C15" s="13" t="s">
        <v>17</v>
      </c>
      <c r="D15" s="14"/>
    </row>
    <row r="16" spans="1:14" ht="15" thickBot="1" x14ac:dyDescent="0.4">
      <c r="A16" s="15"/>
      <c r="B16" s="12"/>
      <c r="C16" s="16" t="s">
        <v>18</v>
      </c>
      <c r="D16" s="17"/>
    </row>
    <row r="17" spans="1:14" ht="15" thickBot="1" x14ac:dyDescent="0.4">
      <c r="C17" s="18"/>
      <c r="E17" s="16" t="s">
        <v>18</v>
      </c>
      <c r="F17" s="14"/>
      <c r="G17" s="19"/>
    </row>
    <row r="18" spans="1:14" ht="15" thickBot="1" x14ac:dyDescent="0.4">
      <c r="C18" s="18"/>
      <c r="E18" s="21" t="str">
        <f>IF(AND(D19="",D20=""),"",IF(D19=D20,"DEPARTAJARE",IF(D19&gt;D20,C19,C20)))</f>
        <v/>
      </c>
      <c r="F18" s="17"/>
    </row>
    <row r="19" spans="1:14" x14ac:dyDescent="0.35">
      <c r="A19" s="11" t="s">
        <v>19</v>
      </c>
      <c r="B19" s="22" t="s">
        <v>20</v>
      </c>
      <c r="C19" s="23" t="s">
        <v>21</v>
      </c>
      <c r="D19" s="14"/>
    </row>
    <row r="20" spans="1:14" ht="15" thickBot="1" x14ac:dyDescent="0.4">
      <c r="A20" s="15"/>
      <c r="B20" s="24"/>
      <c r="C20" s="25" t="s">
        <v>22</v>
      </c>
      <c r="D20" s="17"/>
    </row>
    <row r="21" spans="1:14" ht="16" thickBot="1" x14ac:dyDescent="0.4">
      <c r="C21" s="18"/>
      <c r="K21" s="20" t="str">
        <f>IF(AND(I13="",I14=""),"",IF(I13=I14,"DEPARTAJARE",IF(I13&gt;I14,H13,H14)))</f>
        <v/>
      </c>
      <c r="L21" s="14"/>
      <c r="M21" s="19"/>
      <c r="N21" s="26" t="str">
        <f>IF(AND(L21="",L22=""),"",IF(L21=L22,"DEPARTAJARE",IF(L21&gt;L22,K21,K22)))</f>
        <v/>
      </c>
    </row>
    <row r="22" spans="1:14" ht="15" thickBot="1" x14ac:dyDescent="0.4">
      <c r="C22" s="18"/>
      <c r="K22" s="21" t="str">
        <f>IF(AND(I29="",I30=""),"",IF(I29=I30,"DEPARTAJARE",IF(I29&gt;I30,H29,H30)))</f>
        <v/>
      </c>
      <c r="L22" s="17"/>
    </row>
    <row r="23" spans="1:14" x14ac:dyDescent="0.35">
      <c r="A23" s="11" t="s">
        <v>23</v>
      </c>
      <c r="B23" s="12"/>
      <c r="C23" s="13" t="s">
        <v>24</v>
      </c>
      <c r="D23" s="14"/>
    </row>
    <row r="24" spans="1:14" ht="15" thickBot="1" x14ac:dyDescent="0.4">
      <c r="A24" s="15"/>
      <c r="B24" s="12"/>
      <c r="C24" s="16" t="s">
        <v>25</v>
      </c>
      <c r="D24" s="17"/>
    </row>
    <row r="25" spans="1:14" ht="15" thickBot="1" x14ac:dyDescent="0.4">
      <c r="C25" s="18"/>
      <c r="E25" s="16" t="s">
        <v>25</v>
      </c>
      <c r="F25" s="14"/>
      <c r="G25" s="19"/>
    </row>
    <row r="26" spans="1:14" ht="15" thickBot="1" x14ac:dyDescent="0.4">
      <c r="C26" s="18"/>
      <c r="E26" s="21" t="str">
        <f>IF(AND(D27="",D28=""),"",IF(D27=D28,"DEPARTAJARE",IF(D27&gt;D28,C27,C28)))</f>
        <v/>
      </c>
      <c r="F26" s="17"/>
    </row>
    <row r="27" spans="1:14" x14ac:dyDescent="0.35">
      <c r="A27" s="11" t="s">
        <v>26</v>
      </c>
      <c r="B27" s="27" t="s">
        <v>27</v>
      </c>
      <c r="C27" s="28" t="s">
        <v>28</v>
      </c>
      <c r="D27" s="29"/>
    </row>
    <row r="28" spans="1:14" ht="15" thickBot="1" x14ac:dyDescent="0.4">
      <c r="A28" s="15"/>
      <c r="B28" s="30"/>
      <c r="C28" s="28" t="s">
        <v>29</v>
      </c>
      <c r="D28" s="31"/>
    </row>
    <row r="29" spans="1:14" x14ac:dyDescent="0.35">
      <c r="C29" s="18"/>
      <c r="H29" s="20" t="str">
        <f>IF(AND(F25="",F26=""),"",IF(F25=F26,"DEPARTAJARE",IF(F25&gt;F26,E25,E26)))</f>
        <v/>
      </c>
      <c r="I29" s="14"/>
      <c r="J29" s="19"/>
    </row>
    <row r="30" spans="1:14" ht="15" thickBot="1" x14ac:dyDescent="0.4">
      <c r="C30" s="18"/>
      <c r="H30" s="21" t="str">
        <f>IF(AND(F33="",F34=""),"",IF(F33=F34,"DEPARTAJARE",IF(F33&gt;F34,E33,E34)))</f>
        <v/>
      </c>
      <c r="I30" s="17"/>
    </row>
    <row r="31" spans="1:14" x14ac:dyDescent="0.35">
      <c r="A31" s="11" t="s">
        <v>30</v>
      </c>
      <c r="B31" s="22" t="s">
        <v>31</v>
      </c>
      <c r="C31" s="32" t="s">
        <v>32</v>
      </c>
      <c r="D31" s="14"/>
    </row>
    <row r="32" spans="1:14" ht="15" thickBot="1" x14ac:dyDescent="0.4">
      <c r="A32" s="15"/>
      <c r="B32" s="24"/>
      <c r="C32" s="33" t="s">
        <v>33</v>
      </c>
      <c r="D32" s="17"/>
    </row>
    <row r="33" spans="1:7" x14ac:dyDescent="0.35">
      <c r="C33" s="18"/>
      <c r="E33" s="20" t="str">
        <f>IF(AND(D31="",D32=""),"",IF(D31=D32,"DEPARTAJARE",IF(D31&gt;D32,C31,C32)))</f>
        <v/>
      </c>
      <c r="F33" s="14"/>
      <c r="G33" s="19"/>
    </row>
    <row r="34" spans="1:7" ht="15" thickBot="1" x14ac:dyDescent="0.4">
      <c r="C34" s="18"/>
      <c r="E34" s="16" t="s">
        <v>34</v>
      </c>
      <c r="F34" s="17"/>
    </row>
    <row r="35" spans="1:7" x14ac:dyDescent="0.35">
      <c r="A35" s="11" t="s">
        <v>35</v>
      </c>
      <c r="B35" s="12"/>
      <c r="C35" s="13" t="s">
        <v>36</v>
      </c>
      <c r="D35" s="14"/>
    </row>
    <row r="36" spans="1:7" ht="15" thickBot="1" x14ac:dyDescent="0.4">
      <c r="A36" s="15"/>
      <c r="B36" s="12"/>
      <c r="C36" s="16" t="s">
        <v>34</v>
      </c>
      <c r="D36" s="17"/>
    </row>
  </sheetData>
  <mergeCells count="19">
    <mergeCell ref="A27:A28"/>
    <mergeCell ref="B27:B28"/>
    <mergeCell ref="A31:A32"/>
    <mergeCell ref="B31:B32"/>
    <mergeCell ref="A35:A36"/>
    <mergeCell ref="A7:A8"/>
    <mergeCell ref="A11:A12"/>
    <mergeCell ref="A15:A16"/>
    <mergeCell ref="A19:A20"/>
    <mergeCell ref="B19:B20"/>
    <mergeCell ref="A23:A24"/>
    <mergeCell ref="C1:N2"/>
    <mergeCell ref="C3:N4"/>
    <mergeCell ref="B5:B6"/>
    <mergeCell ref="C5:D5"/>
    <mergeCell ref="E5:F5"/>
    <mergeCell ref="H5:I5"/>
    <mergeCell ref="K5:L5"/>
    <mergeCell ref="N5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Radulescu Adrian</cp:lastModifiedBy>
  <dcterms:created xsi:type="dcterms:W3CDTF">2015-06-05T18:17:20Z</dcterms:created>
  <dcterms:modified xsi:type="dcterms:W3CDTF">2026-09-26T17:25:37Z</dcterms:modified>
</cp:coreProperties>
</file>